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HALE KOMİSYONU\2022 İHALE\zzzzzzzzz. DT-47 ÇİM BİÇME MAKİNELERİ İÇİN YEDEK PARÇA ALIMI\"/>
    </mc:Choice>
  </mc:AlternateContent>
  <bookViews>
    <workbookView xWindow="0" yWindow="0" windowWidth="28800" windowHeight="12315"/>
  </bookViews>
  <sheets>
    <sheet name="Birim fiyat teklif cetveli" sheetId="1" r:id="rId1"/>
    <sheet name="Teklif mektubu" sheetId="2" r:id="rId2"/>
  </sheets>
  <externalReferences>
    <externalReference r:id="rId3"/>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 i="2" l="1"/>
  <c r="P18" i="1" l="1"/>
  <c r="M18" i="1"/>
  <c r="H18" i="1"/>
  <c r="C18" i="1"/>
  <c r="A18" i="1"/>
  <c r="P17" i="1"/>
  <c r="M17" i="1"/>
  <c r="H17" i="1"/>
  <c r="C17" i="1"/>
  <c r="A17" i="1"/>
  <c r="P16" i="1"/>
  <c r="M16" i="1"/>
  <c r="H16" i="1"/>
  <c r="C16" i="1"/>
  <c r="A16" i="1"/>
  <c r="P15" i="1"/>
  <c r="M15" i="1"/>
  <c r="H15" i="1"/>
  <c r="C15" i="1"/>
  <c r="A15" i="1"/>
  <c r="P14" i="1"/>
  <c r="M14" i="1"/>
  <c r="H14" i="1"/>
  <c r="C14" i="1"/>
  <c r="A14" i="1"/>
  <c r="P13" i="1"/>
  <c r="M13" i="1"/>
  <c r="H13" i="1"/>
  <c r="C13" i="1"/>
  <c r="A13" i="1"/>
  <c r="P12" i="1"/>
  <c r="M12" i="1"/>
  <c r="H12" i="1"/>
  <c r="C12" i="1"/>
  <c r="A12" i="1"/>
  <c r="P11" i="1"/>
  <c r="M11" i="1"/>
  <c r="H11" i="1"/>
  <c r="C11" i="1"/>
  <c r="A11" i="1"/>
  <c r="P10" i="1"/>
  <c r="M10" i="1"/>
  <c r="H10" i="1"/>
  <c r="C10" i="1"/>
  <c r="A10" i="1"/>
  <c r="P9" i="1"/>
  <c r="M9" i="1"/>
  <c r="H9" i="1"/>
  <c r="C9" i="1"/>
  <c r="A9" i="1"/>
  <c r="P8" i="1"/>
  <c r="M8" i="1"/>
  <c r="H8" i="1"/>
  <c r="C8" i="1"/>
  <c r="A8" i="1"/>
  <c r="P7" i="1"/>
  <c r="M7" i="1"/>
  <c r="H7" i="1"/>
  <c r="C7" i="1"/>
  <c r="A7" i="1"/>
  <c r="P6" i="1"/>
  <c r="M6" i="1"/>
  <c r="H6" i="1"/>
  <c r="C6" i="1"/>
  <c r="A6" i="1"/>
  <c r="P5" i="1"/>
  <c r="M5" i="1"/>
  <c r="H5" i="1"/>
  <c r="C5" i="1"/>
  <c r="A5" i="1"/>
</calcChain>
</file>

<file path=xl/sharedStrings.xml><?xml version="1.0" encoding="utf-8"?>
<sst xmlns="http://schemas.openxmlformats.org/spreadsheetml/2006/main" count="37" uniqueCount="37">
  <si>
    <t>S.
NU.</t>
  </si>
  <si>
    <t>CİNSİ</t>
  </si>
  <si>
    <t>MİKTAR</t>
  </si>
  <si>
    <t>BİRİM</t>
  </si>
  <si>
    <t>AÇIKLAMALAR</t>
  </si>
  <si>
    <t>BİRİM FİYAT
(KDV HARİÇ)</t>
  </si>
  <si>
    <t>TOPLAM FİYAT
(KDV HARİÇ)</t>
  </si>
  <si>
    <t>TOPLAM</t>
  </si>
  <si>
    <t>AÇIKLAMALAR:</t>
  </si>
  <si>
    <t>KDV</t>
  </si>
  <si>
    <t>1.</t>
  </si>
  <si>
    <t>Söz konusu malzeme 15 gün içinde teslim edilecektir.</t>
  </si>
  <si>
    <t>GENEL
TOPLAM</t>
  </si>
  <si>
    <t>2.</t>
  </si>
  <si>
    <t>Mal 65' inci Mknz. P.Tug.K.lığına teslim edilecektir.</t>
  </si>
  <si>
    <t>3.</t>
  </si>
  <si>
    <t>Nakliye, ambalaj, hammaliye masrafları vb. her türlü masraf yükleniciye aittir.</t>
  </si>
  <si>
    <r>
      <t>4.</t>
    </r>
    <r>
      <rPr>
        <sz val="10"/>
        <rFont val="Arial"/>
        <family val="2"/>
        <charset val="162"/>
      </rPr>
      <t xml:space="preserve"> Malzemeler orijinal ambalajında olacaktır.
</t>
    </r>
    <r>
      <rPr>
        <b/>
        <sz val="10"/>
        <rFont val="Arial"/>
        <family val="2"/>
        <charset val="162"/>
      </rPr>
      <t xml:space="preserve">5. </t>
    </r>
    <r>
      <rPr>
        <sz val="10"/>
        <rFont val="Arial"/>
        <family val="2"/>
        <charset val="162"/>
      </rPr>
      <t xml:space="preserve">Teslim süresi sözleşmenin imzalanmasına müteakip 20 gün olacaktır.
</t>
    </r>
  </si>
  <si>
    <t>FİRMA KAŞE/İMZA</t>
  </si>
  <si>
    <t>5.</t>
  </si>
  <si>
    <t>Alım doğrudan temin usulu ile yapılacaktır.Sözleşme yapılmayacak, teminat alınmayacaktır</t>
  </si>
  <si>
    <t>BİRİM FİYAT TEKLİF CETVELİ</t>
  </si>
  <si>
    <t>BİRİM FİYAT TEKLİF MEKTUBU
65'İNCİ MEKANİZE PİYADE TUGAY KOMUTANLIĞI İHALE KOMİSYON BAŞKANLIĞINA</t>
  </si>
  <si>
    <t>İhale (Alım) Kayıt Numarası</t>
  </si>
  <si>
    <t>İşin Adı</t>
  </si>
  <si>
    <t>Teklif Sahibinin Adı ve Soyadı/ 
Ticaret Ünvanı</t>
  </si>
  <si>
    <t>Uyruğu</t>
  </si>
  <si>
    <t>T.C.</t>
  </si>
  <si>
    <t>TC Kimlik Numarası (Gerçek kişi ise)</t>
  </si>
  <si>
    <t>Vergi Kimlik Numarası</t>
  </si>
  <si>
    <t>Tebligat Adresi</t>
  </si>
  <si>
    <t>Telefon ve Fakx Numarası</t>
  </si>
  <si>
    <t>Elektronik Posta Adresi (Varsa)</t>
  </si>
  <si>
    <r>
      <t>1.</t>
    </r>
    <r>
      <rPr>
        <sz val="10"/>
        <rFont val="Arial"/>
        <family val="2"/>
        <charset val="162"/>
      </rPr>
      <t xml:space="preserve">Yukarıda ihale (alım) kayıt numarası ve adı yer alan ihaleye (alıma) ilişkin dokümanı oluşturan tüm belgeler tarafımdan okunmuş, incelenmiş, anlaşılmış ve kabul edilmiştir. Teklif fiyata dahil olduğu belirtilen tüm masraflar ve teklif geçerlilik süresi de dahil olmak üzere ihale dokümanında yer alan tüm düzenlemeleri dikkate alarak teklif verdiğimizi, dokümanda yer alan yükümlülükleri yerine getirmememiz durumunda uygulanacak yaptırımları kabul ettiğimizi beyan ediyoruz.
</t>
    </r>
    <r>
      <rPr>
        <b/>
        <sz val="10"/>
        <rFont val="Arial"/>
        <family val="2"/>
        <charset val="162"/>
      </rPr>
      <t>2.)</t>
    </r>
    <r>
      <rPr>
        <sz val="10"/>
        <rFont val="Arial"/>
        <family val="2"/>
        <charset val="162"/>
      </rPr>
      <t xml:space="preserve"> İhale (Alım) tarihinde, 4734 sayılı Kanunun 10 uncu maddesinin dördüncü fıkrasının (a), (b), (c), (d), (e), (g) ve (i) bentlerinde belirtilen durumlarda olmadığımızı ve olmayacağımızı, taahhüt ediyoruz. 4734 sayılı Kanunun 4'ncü maddesindeki "yerli istekli" tanımı gereğince yerli istekli durumundayız.
</t>
    </r>
    <r>
      <rPr>
        <b/>
        <sz val="10"/>
        <rFont val="Arial"/>
        <family val="2"/>
        <charset val="162"/>
      </rPr>
      <t>3.</t>
    </r>
    <r>
      <rPr>
        <sz val="10"/>
        <rFont val="Arial"/>
        <family val="2"/>
        <charset val="162"/>
      </rPr>
      <t xml:space="preserve">Yukarıda yer alan elektronik posta adresime ve faks numarama tebligat yapılmasını </t>
    </r>
    <r>
      <rPr>
        <b/>
        <i/>
        <sz val="10"/>
        <rFont val="Arial"/>
        <family val="2"/>
        <charset val="162"/>
      </rPr>
      <t>kabul ediyorum / kabul etmiyorum.</t>
    </r>
    <r>
      <rPr>
        <vertAlign val="superscript"/>
        <sz val="10"/>
        <rFont val="Arial"/>
        <family val="2"/>
        <charset val="162"/>
      </rPr>
      <t>1</t>
    </r>
    <r>
      <rPr>
        <sz val="10"/>
        <rFont val="Arial"/>
        <family val="2"/>
        <charset val="162"/>
      </rPr>
      <t xml:space="preserve">
4.İhale/alım konusu işin </t>
    </r>
    <r>
      <rPr>
        <b/>
        <i/>
        <sz val="10"/>
        <rFont val="Arial"/>
        <family val="2"/>
        <charset val="162"/>
      </rPr>
      <t>tamamını/ek cetvelde yer alan kısımlarını</t>
    </r>
    <r>
      <rPr>
        <vertAlign val="superscript"/>
        <sz val="10"/>
        <rFont val="Arial"/>
        <family val="2"/>
        <charset val="162"/>
      </rPr>
      <t>2</t>
    </r>
    <r>
      <rPr>
        <sz val="10"/>
        <rFont val="Arial"/>
        <family val="2"/>
        <charset val="162"/>
      </rPr>
      <t xml:space="preserve"> her bir iş kalemi için teklif ettiğimiz birim fiyatlar üzerinden KDV (Katma Değer Vergisi) hariç;
(RAKAMLA):………………………………….</t>
    </r>
    <r>
      <rPr>
        <b/>
        <sz val="10"/>
        <rFont val="Arial"/>
        <family val="2"/>
        <charset val="162"/>
      </rPr>
      <t>TL.</t>
    </r>
    <r>
      <rPr>
        <sz val="10"/>
        <rFont val="Arial"/>
        <family val="2"/>
        <charset val="162"/>
      </rPr>
      <t xml:space="preserve">
(YAZIYLA)..:…………………………………………………………………............ </t>
    </r>
    <r>
      <rPr>
        <b/>
        <sz val="10"/>
        <rFont val="Arial"/>
        <family val="2"/>
        <charset val="162"/>
      </rPr>
      <t>Türk Lirası</t>
    </r>
    <r>
      <rPr>
        <sz val="10"/>
        <rFont val="Arial"/>
        <family val="2"/>
        <charset val="162"/>
      </rPr>
      <t xml:space="preserve"> bedel karşılığında yerine getireceğimizi kabul ve taahhüt ediyoruz.</t>
    </r>
    <r>
      <rPr>
        <vertAlign val="superscript"/>
        <sz val="10"/>
        <rFont val="Arial"/>
        <family val="2"/>
        <charset val="162"/>
      </rPr>
      <t>3</t>
    </r>
  </si>
  <si>
    <t>Adı ve Soyadı / Ticaret Ünvanı
Kaşe ve İmza</t>
  </si>
  <si>
    <t>ÇİM BİÇME MAKİNELERİ İÇİN YEDEK PARÇA ALIMI (14 KALEM)</t>
  </si>
  <si>
    <t>2022-DT-47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</si>
</sst>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8" x14ac:knownFonts="1">
    <font>
      <sz val="10"/>
      <name val="Arial"/>
      <charset val="162"/>
    </font>
    <font>
      <sz val="10"/>
      <name val="Arial"/>
      <charset val="162"/>
    </font>
    <font>
      <sz val="10"/>
      <name val="Arial"/>
      <family val="2"/>
      <charset val="162"/>
    </font>
    <font>
      <b/>
      <sz val="10"/>
      <name val="Arial"/>
      <family val="2"/>
      <charset val="162"/>
    </font>
    <font>
      <sz val="11"/>
      <name val="Arial"/>
      <family val="2"/>
      <charset val="162"/>
    </font>
    <font>
      <b/>
      <sz val="11"/>
      <name val="Arial"/>
      <family val="2"/>
      <charset val="162"/>
    </font>
    <font>
      <b/>
      <i/>
      <sz val="10"/>
      <name val="Arial"/>
      <family val="2"/>
      <charset val="162"/>
    </font>
    <font>
      <vertAlign val="superscript"/>
      <sz val="10"/>
      <name val="Arial"/>
      <family val="2"/>
      <charset val="16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1" fillId="0" borderId="0" xfId="0" applyFont="1" applyFill="1" applyBorder="1" applyAlignment="1">
      <alignment vertical="center"/>
    </xf>
    <xf numFmtId="0" fontId="2" fillId="0" borderId="2" xfId="0" applyFont="1" applyFill="1" applyBorder="1" applyAlignment="1">
      <alignment horizontal="center" vertical="center" wrapText="1"/>
    </xf>
    <xf numFmtId="0" fontId="1" fillId="0" borderId="0" xfId="0" applyFont="1" applyFill="1" applyAlignment="1">
      <alignment horizontal="center" vertical="center"/>
    </xf>
    <xf numFmtId="0" fontId="2" fillId="0" borderId="2" xfId="0" applyFont="1" applyFill="1" applyBorder="1" applyAlignment="1">
      <alignment horizontal="center"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left" vertical="center" wrapText="1"/>
    </xf>
    <xf numFmtId="3" fontId="2" fillId="0" borderId="0" xfId="0"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Border="1" applyAlignment="1">
      <alignment vertical="center" wrapText="1"/>
    </xf>
    <xf numFmtId="0" fontId="2" fillId="0" borderId="0" xfId="0" applyFont="1" applyAlignment="1">
      <alignment vertical="center"/>
    </xf>
    <xf numFmtId="0" fontId="2" fillId="0" borderId="0" xfId="0" applyFont="1" applyFill="1" applyAlignment="1">
      <alignment horizontal="left" vertical="center"/>
    </xf>
    <xf numFmtId="0" fontId="2" fillId="0" borderId="3" xfId="0" applyFont="1" applyFill="1" applyBorder="1" applyAlignment="1">
      <alignment horizontal="left" vertical="center"/>
    </xf>
    <xf numFmtId="0" fontId="3"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center" vertical="center"/>
    </xf>
    <xf numFmtId="4" fontId="2" fillId="0" borderId="2" xfId="0" applyNumberFormat="1" applyFont="1" applyFill="1" applyBorder="1" applyAlignment="1">
      <alignment horizontal="left" vertical="center" wrapText="1"/>
    </xf>
    <xf numFmtId="3" fontId="2" fillId="0" borderId="2"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0" fontId="2" fillId="0" borderId="0" xfId="0" applyFont="1" applyFill="1" applyAlignment="1">
      <alignment horizontal="left" vertical="center" wrapText="1"/>
    </xf>
    <xf numFmtId="0" fontId="2" fillId="0" borderId="2" xfId="0" applyFont="1" applyFill="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2" xfId="0" applyFont="1" applyFill="1" applyBorder="1" applyAlignment="1">
      <alignment vertical="center" wrapText="1"/>
    </xf>
    <xf numFmtId="0" fontId="3"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0" xfId="0" applyFont="1" applyBorder="1" applyAlignment="1">
      <alignment horizontal="center" vertical="center" wrapText="1"/>
    </xf>
    <xf numFmtId="0" fontId="3" fillId="0" borderId="2" xfId="0" applyFont="1" applyBorder="1" applyAlignment="1">
      <alignment horizontal="left" vertical="center"/>
    </xf>
    <xf numFmtId="14" fontId="2" fillId="0" borderId="4" xfId="0" applyNumberFormat="1" applyFont="1" applyBorder="1" applyAlignment="1">
      <alignment vertical="center" wrapText="1"/>
    </xf>
    <xf numFmtId="14" fontId="2" fillId="0" borderId="5" xfId="0" applyNumberFormat="1" applyFont="1" applyBorder="1" applyAlignment="1">
      <alignment vertical="center" wrapText="1"/>
    </xf>
    <xf numFmtId="14" fontId="2" fillId="0" borderId="6" xfId="0" applyNumberFormat="1" applyFont="1" applyBorder="1" applyAlignment="1">
      <alignment vertical="center" wrapText="1"/>
    </xf>
    <xf numFmtId="14" fontId="2" fillId="0" borderId="4" xfId="0" applyNumberFormat="1" applyFont="1" applyFill="1" applyBorder="1" applyAlignment="1">
      <alignment vertical="center" wrapText="1"/>
    </xf>
    <xf numFmtId="14" fontId="2" fillId="0" borderId="5" xfId="0" applyNumberFormat="1" applyFont="1" applyFill="1" applyBorder="1" applyAlignment="1">
      <alignment vertical="center" wrapText="1"/>
    </xf>
    <xf numFmtId="14" fontId="2" fillId="0" borderId="6" xfId="0" applyNumberFormat="1" applyFont="1" applyFill="1" applyBorder="1" applyAlignment="1">
      <alignment vertical="center" wrapText="1"/>
    </xf>
    <xf numFmtId="164" fontId="2" fillId="0" borderId="4" xfId="0" applyNumberFormat="1" applyFont="1" applyFill="1" applyBorder="1" applyAlignment="1">
      <alignment vertical="center" wrapText="1"/>
    </xf>
    <xf numFmtId="164" fontId="2" fillId="0" borderId="5" xfId="0" applyNumberFormat="1" applyFont="1" applyFill="1" applyBorder="1" applyAlignment="1">
      <alignment vertical="center" wrapText="1"/>
    </xf>
    <xf numFmtId="164" fontId="2" fillId="0" borderId="6" xfId="0" applyNumberFormat="1" applyFont="1" applyFill="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91552838/Desktop/sah%20kademe%2014%20klm%2017.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HALE%20KOM&#304;SYONU/2022%20&#304;HALE/Zzzzzzz%20%20DT-41%20&#199;&#304;M%20B&#304;&#199;ME%20MAK&#304;NELER&#304;%20&#304;&#199;&#304;N%20YEDEK%20PAR&#199;A%20ALIMI/&#304;&#350;%20MAK.%20&#304;&#199;&#304;N%20YEDEK%20PAR&#199;A%20ALIMI(%2093%20KAL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Sayfa(D.T.)15"/>
      <sheetName val="Yak.Mlyt."/>
      <sheetName val="İHT.LİST."/>
      <sheetName val="PİYASA ARAŞ."/>
      <sheetName val="tic.odası"/>
      <sheetName val="Onay Bel.(Paraflı)(D.T.15)"/>
    </sheetNames>
    <sheetDataSet>
      <sheetData sheetId="0">
        <row r="33">
          <cell r="A33" t="str">
            <v>1.</v>
          </cell>
          <cell r="C33" t="str">
            <v>HAVA FİLİTRESİ</v>
          </cell>
          <cell r="E33">
            <v>10</v>
          </cell>
          <cell r="F33" t="str">
            <v>AD</v>
          </cell>
          <cell r="G33" t="str">
            <v>OLEMAC 753T marka çim biçme makinasında kullanılmak üzere ambalajlı kutuda orijinal yada yan sanayi olarak alınması uygun kenarları silikon kağıt malzeme.</v>
          </cell>
        </row>
        <row r="34">
          <cell r="A34" t="str">
            <v>2.</v>
          </cell>
          <cell r="C34" t="str">
            <v>‌KARBÜRATÖR</v>
          </cell>
          <cell r="E34">
            <v>20</v>
          </cell>
          <cell r="F34" t="str">
            <v>AD</v>
          </cell>
          <cell r="G34" t="str">
            <v>OLEMAC 753T marka çim biçme makinasında kullanılmak üzere ambalajlı kutuda orijinal yada yan sanayi olması gerekmektedir. Malzeme Yüksekliği 87 mm  (+-5) Genişliği 54 mm (+-5) olan aliminyum malzemeden imal olması gerekmektedir.Karbüratör üzerinde manuel pompa bulunması gerekmetedir.</v>
          </cell>
        </row>
        <row r="35">
          <cell r="A35" t="str">
            <v>3.</v>
          </cell>
          <cell r="C35" t="str">
            <v>‌BUJİ</v>
          </cell>
          <cell r="E35">
            <v>7</v>
          </cell>
          <cell r="F35" t="str">
            <v>AD</v>
          </cell>
          <cell r="G35" t="str">
            <v>OLEMAC 753T marka çim biçme makinasında kullanılmak üzere ambalajlı kutuda orijinal yada yan sanayi olarak. 19 mm  (+-5) çapında porselen korumalı ateşleme görevini yapması gereken malzeme.Yüksekliği 53,4 mm  (+-5) toplam genişliği 21.4 (+-5) mm'dir.</v>
          </cell>
        </row>
        <row r="36">
          <cell r="A36" t="str">
            <v>4.</v>
          </cell>
          <cell r="C36" t="str">
            <v xml:space="preserve">STARTER </v>
          </cell>
          <cell r="E36">
            <v>8</v>
          </cell>
          <cell r="F36" t="str">
            <v>AD</v>
          </cell>
          <cell r="G36" t="str">
            <v>OLEMAC 753T marka çim biçme makinasında kullanılmak üzere ambalajlı kutuda orijinal yada yan sanayi olması gerekmektedir. Bakalit malzemeden imal edilmiş olmalıdır.Uzuluğu 105  (+-5)mm genişliği 81 (+-5) mm malzeme.</v>
          </cell>
        </row>
        <row r="37">
          <cell r="A37" t="str">
            <v>5.</v>
          </cell>
          <cell r="C37" t="str">
            <v>‌SİLİNDİR PİSTON SETİ (SİLİNDİR TAKIMI KOMPLE,PİSTON SEKMAN DAHİL )</v>
          </cell>
          <cell r="E37">
            <v>28</v>
          </cell>
          <cell r="F37" t="str">
            <v>TK</v>
          </cell>
          <cell r="G37" t="str">
            <v>OLEMAC 753T marka çim biçme makinasında kullanılmak üzere ambalajlı kutuda orijinal yada yan sanayi olarak alınması uygundur.Yükseliği 90 mm Genişliği 80 mm uzunluğu 85 mm olması gerekmektedir.Aksamında 1 adet Silindir,1 Adet piston,pim,pim segmanları, 1 adet segman takımı olması gerekmektedir.</v>
          </cell>
        </row>
        <row r="38">
          <cell r="A38" t="str">
            <v>6.</v>
          </cell>
          <cell r="C38" t="str">
            <v>KARBÜRATÖR KÜTÜĞÜ</v>
          </cell>
          <cell r="E38">
            <v>11</v>
          </cell>
          <cell r="F38" t="str">
            <v>AD</v>
          </cell>
          <cell r="G38" t="str">
            <v>OLEMAC 753T marka çim biçme makinasında kullanılmak üzere ambalajlı kutuda orijinal yada yan sanayi olarak alınması uygun siyah plastik malzeme malzeme.</v>
          </cell>
        </row>
        <row r="39">
          <cell r="A39" t="str">
            <v>7.</v>
          </cell>
          <cell r="C39" t="str">
            <v>‌MARŞ KOVANI KOMPLE</v>
          </cell>
          <cell r="E39">
            <v>13</v>
          </cell>
          <cell r="F39" t="str">
            <v>AD</v>
          </cell>
          <cell r="G39" t="str">
            <v>OLEMAC 753T marka çim biçme makinasında kullanılmak üzere ambalajlı kutuda orijinal yada yan sanayi olarak alınması uygun pirinç malzemeden yapılmış iki adet plastik diş bulunması gerekmektedir.</v>
          </cell>
        </row>
        <row r="40">
          <cell r="A40" t="str">
            <v>8.</v>
          </cell>
          <cell r="C40" t="str">
            <v>KARBÜRATÖR; KOMPLE</v>
          </cell>
          <cell r="E40">
            <v>3</v>
          </cell>
          <cell r="F40" t="str">
            <v>AD</v>
          </cell>
          <cell r="G40" t="str">
            <v>OLEMAC BC 530T  marka çim biçme makinasında kullanılmak üzere ambalajlı kutuda orijinal yada yan sanayi olması gerekmektedir. Malzeme Yüksekliği 30 mm  (+-5) Genişliği 55 mm (+-5) olan aliminyum malzemeden imal olması gerekmektedir.Karbüratör üzerinde manuel pompa bulunması gerekmetedir.</v>
          </cell>
        </row>
        <row r="41">
          <cell r="A41" t="str">
            <v>9.</v>
          </cell>
          <cell r="C41" t="str">
            <v>TAKOZ, KARBÜRATÖR</v>
          </cell>
          <cell r="E41">
            <v>3</v>
          </cell>
          <cell r="F41" t="str">
            <v>AD</v>
          </cell>
          <cell r="G41" t="str">
            <v>OLEMAC BC 530t marka çim biçme makinasında kullanılmak üzere uzunluğu 55 mm yüksekliği 30 mm genişliği 40 mm ambalajlı kutuda orijinal yada yan sanayi olarak alınması uygun siyah plastik malzeme malzeme.</v>
          </cell>
        </row>
        <row r="42">
          <cell r="A42" t="str">
            <v>10.</v>
          </cell>
          <cell r="C42" t="str">
            <v>SİLİNDİR GÖMLEĞİ(ÇİM BİÇME MKN.İÇİN)</v>
          </cell>
          <cell r="E42">
            <v>4</v>
          </cell>
          <cell r="F42" t="str">
            <v>AD</v>
          </cell>
          <cell r="G42" t="str">
            <v>OLEMAC BC530T marka çim biçme makinasında kullanılmak üzere ambalajlı kutuda orijinal yada yan sanayi olarak alınması uygundur. Delik çapı 42 (+-5) mm olmalıdır.Toplam uzunluğu 90 (+-5) mm olmalıdır.13 (+-5) mm çapında buji deliği 4 adet 5mm (+-5) 2 adet 7 (+-5) mm çapında montajlama deliği olmalıdır.</v>
          </cell>
        </row>
        <row r="43">
          <cell r="A43" t="str">
            <v>11.</v>
          </cell>
          <cell r="C43" t="str">
            <v>PİSTON, İÇTEN YANMALI MOTOR</v>
          </cell>
          <cell r="E43">
            <v>4</v>
          </cell>
          <cell r="F43" t="str">
            <v>AD</v>
          </cell>
          <cell r="G43" t="str">
            <v xml:space="preserve">OLEMAC BC530T marka çim biçme makinasında kullanılmak üzere ambalajlı kutuda orijinal yada yan sanayi olarak alınması uygundur.  42  (+-5) mm çapındadır.Pim deliği çapı 9.7mm  (+-5)toplam yüksekliği olması gerekmektedir. </v>
          </cell>
        </row>
        <row r="44">
          <cell r="A44" t="str">
            <v>12.</v>
          </cell>
          <cell r="C44" t="str">
            <v>KOL,MOTOR ÇALIŞTIRMA</v>
          </cell>
          <cell r="E44">
            <v>3</v>
          </cell>
          <cell r="F44" t="str">
            <v>AD</v>
          </cell>
          <cell r="G44" t="str">
            <v>OLEMAC BC530 T marka çim biçme makinasında kullanılmak üzere ambalajlı kutuda orijinal yada yan sanayi olması gerekmektedir. Bakalit malzemeden imal edilmiş olmalıdır.Uzuluğu 95  (+-5)mm genişliği 48 (+-5) mm malzeme.</v>
          </cell>
        </row>
        <row r="45">
          <cell r="A45" t="str">
            <v>13.</v>
          </cell>
          <cell r="C45" t="str">
            <v>KOMPLE CONTA TAKIMI, 5 PRÇ.</v>
          </cell>
          <cell r="E45">
            <v>38</v>
          </cell>
          <cell r="F45" t="str">
            <v>TK</v>
          </cell>
          <cell r="G45" t="str">
            <v>OLEMAC 753T marka çim biçme makinasında kullanılmak üzere ambalajlı kutuda orijinal yada yan sanayi olarak alınması uygundur.alt plastik malzeme olp dairesel stilde olmalıdır.</v>
          </cell>
        </row>
        <row r="46">
          <cell r="A46" t="str">
            <v>14.</v>
          </cell>
          <cell r="C46" t="str">
            <v>RULMAN,MASURALI,SİLİNDİRİK</v>
          </cell>
          <cell r="E46">
            <v>36</v>
          </cell>
          <cell r="F46" t="str">
            <v>AD</v>
          </cell>
          <cell r="G46" t="str">
            <v>OLEMAC 753T marka çim biçme makinasında kullanılmak üzeri ambalajlı kutuda orijinal yada yan sanayi olaral alınması uygundur.İki Yönlü yerleştirilebilen iç çapı 30mm dış çapı 32 mm olan yüzeyi taşlanmış dairesel malzeme.</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Form"/>
      <sheetName val="FİRMALAR"/>
      <sheetName val="İSİMLER"/>
      <sheetName val="FIHRIST"/>
      <sheetName val="ANA"/>
      <sheetName val="ilan tut."/>
      <sheetName val="ilan metni"/>
      <sheetName val="Birim Fiy.Cetveli "/>
      <sheetName val="Tekl.Mek.(Bir.Fiy)"/>
      <sheetName val="Tekl.Mek.(Götürü)"/>
      <sheetName val="Yedek Üye Tut.(3)"/>
      <sheetName val="Yedek Üye Tut.(5)"/>
      <sheetName val="Sonuç"/>
      <sheetName val="KARAR(3-1)"/>
      <sheetName val="KARAR(3-2-3)"/>
      <sheetName val="KARAR(3-2-6)"/>
      <sheetName val="KARAR(3-2-9)"/>
      <sheetName val="KARAR(3-2-12)"/>
      <sheetName val="KARAR(5-1)"/>
      <sheetName val="KARAR(5-2-6)"/>
      <sheetName val="KARAR(5-2-3)"/>
      <sheetName val="KARAR(5-2-9)"/>
      <sheetName val="KARAR(5-2-12)"/>
      <sheetName val="Vergi Miktarları"/>
      <sheetName val="Sözl.Dğtm."/>
      <sheetName val="İptal Dğtm."/>
      <sheetName val="Fotokopi"/>
    </sheetNames>
    <sheetDataSet>
      <sheetData sheetId="0" refreshError="1"/>
      <sheetData sheetId="1" refreshError="1"/>
      <sheetData sheetId="2" refreshError="1"/>
      <sheetData sheetId="3" refreshError="1"/>
      <sheetData sheetId="4" refreshError="1">
        <row r="3">
          <cell r="X3" t="str">
            <v>2022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zoomScaleNormal="100" workbookViewId="0">
      <selection activeCell="H16" sqref="H16:L16"/>
    </sheetView>
  </sheetViews>
  <sheetFormatPr defaultRowHeight="12.75" x14ac:dyDescent="0.2"/>
  <cols>
    <col min="1" max="2" width="2.42578125" style="7" customWidth="1"/>
    <col min="3" max="3" width="8.42578125" style="7" customWidth="1"/>
    <col min="4" max="5" width="5.7109375" style="7" customWidth="1"/>
    <col min="6" max="6" width="7" style="7" customWidth="1"/>
    <col min="7" max="7" width="5" style="7" customWidth="1"/>
    <col min="8" max="12" width="1.5703125" style="7" customWidth="1"/>
    <col min="13" max="14" width="2.42578125" style="7" customWidth="1"/>
    <col min="15" max="15" width="3.42578125" style="7" customWidth="1"/>
    <col min="16" max="18" width="8.5703125" style="7" customWidth="1"/>
    <col min="19" max="19" width="9.140625" style="7"/>
    <col min="20" max="20" width="2.85546875" style="7" customWidth="1"/>
    <col min="21" max="21" width="12.5703125" style="7" customWidth="1"/>
    <col min="22" max="22" width="16.7109375" style="7" customWidth="1"/>
    <col min="23" max="16384" width="9.140625" style="7"/>
  </cols>
  <sheetData>
    <row r="1" spans="1:22" s="1" customFormat="1" x14ac:dyDescent="0.2">
      <c r="A1" s="28"/>
      <c r="B1" s="28"/>
      <c r="C1" s="28"/>
      <c r="D1" s="28"/>
      <c r="E1" s="28"/>
      <c r="F1" s="28"/>
      <c r="G1" s="28"/>
      <c r="H1" s="28"/>
      <c r="I1" s="28"/>
      <c r="J1" s="28"/>
      <c r="K1" s="28"/>
      <c r="L1" s="28"/>
      <c r="M1" s="28"/>
      <c r="N1" s="28"/>
      <c r="O1" s="28"/>
      <c r="P1" s="28"/>
      <c r="Q1" s="28"/>
      <c r="R1" s="28"/>
      <c r="S1" s="28"/>
      <c r="T1" s="28"/>
      <c r="U1" s="28"/>
      <c r="V1" s="28"/>
    </row>
    <row r="2" spans="1:22" s="1" customFormat="1" ht="11.25" customHeight="1" x14ac:dyDescent="0.2">
      <c r="A2" s="2"/>
      <c r="B2" s="2"/>
      <c r="C2" s="2"/>
      <c r="D2" s="2"/>
      <c r="E2" s="2"/>
      <c r="F2" s="2"/>
    </row>
    <row r="3" spans="1:22" s="3" customFormat="1" ht="15.75" customHeight="1" x14ac:dyDescent="0.2">
      <c r="A3" s="27" t="s">
        <v>21</v>
      </c>
      <c r="B3" s="27"/>
      <c r="C3" s="27"/>
      <c r="D3" s="27"/>
      <c r="E3" s="27"/>
      <c r="F3" s="27"/>
      <c r="G3" s="27"/>
      <c r="H3" s="27"/>
      <c r="I3" s="27"/>
      <c r="J3" s="27"/>
      <c r="K3" s="27"/>
      <c r="L3" s="27"/>
      <c r="M3" s="27"/>
      <c r="N3" s="27"/>
      <c r="O3" s="27"/>
      <c r="P3" s="27"/>
      <c r="Q3" s="27"/>
      <c r="R3" s="27"/>
      <c r="S3" s="27"/>
      <c r="T3" s="27"/>
      <c r="U3" s="27"/>
      <c r="V3" s="27"/>
    </row>
    <row r="4" spans="1:22" s="5" customFormat="1" ht="25.5" customHeight="1" x14ac:dyDescent="0.2">
      <c r="A4" s="29" t="s">
        <v>0</v>
      </c>
      <c r="B4" s="29"/>
      <c r="C4" s="22" t="s">
        <v>1</v>
      </c>
      <c r="D4" s="22"/>
      <c r="E4" s="22"/>
      <c r="F4" s="22"/>
      <c r="G4" s="22"/>
      <c r="H4" s="22" t="s">
        <v>2</v>
      </c>
      <c r="I4" s="22"/>
      <c r="J4" s="22"/>
      <c r="K4" s="22"/>
      <c r="L4" s="22"/>
      <c r="M4" s="22" t="s">
        <v>3</v>
      </c>
      <c r="N4" s="22"/>
      <c r="O4" s="22"/>
      <c r="P4" s="29" t="s">
        <v>4</v>
      </c>
      <c r="Q4" s="29"/>
      <c r="R4" s="29"/>
      <c r="S4" s="29"/>
      <c r="T4" s="29"/>
      <c r="U4" s="4" t="s">
        <v>5</v>
      </c>
      <c r="V4" s="4" t="s">
        <v>6</v>
      </c>
    </row>
    <row r="5" spans="1:22" ht="84" customHeight="1" x14ac:dyDescent="0.2">
      <c r="A5" s="22" t="str">
        <f>'[1]Ana Sayfa(D.T.)15'!A33</f>
        <v>1.</v>
      </c>
      <c r="B5" s="22"/>
      <c r="C5" s="23" t="str">
        <f>'[1]Ana Sayfa(D.T.)15'!C33</f>
        <v>HAVA FİLİTRESİ</v>
      </c>
      <c r="D5" s="23"/>
      <c r="E5" s="23"/>
      <c r="F5" s="23"/>
      <c r="G5" s="23"/>
      <c r="H5" s="24">
        <f>'[1]Ana Sayfa(D.T.)15'!E33</f>
        <v>10</v>
      </c>
      <c r="I5" s="24"/>
      <c r="J5" s="24"/>
      <c r="K5" s="24"/>
      <c r="L5" s="24"/>
      <c r="M5" s="25" t="str">
        <f>'[1]Ana Sayfa(D.T.)15'!F33</f>
        <v>AD</v>
      </c>
      <c r="N5" s="25"/>
      <c r="O5" s="25"/>
      <c r="P5" s="23" t="str">
        <f>'[1]Ana Sayfa(D.T.)15'!G33</f>
        <v>OLEMAC 753T marka çim biçme makinasında kullanılmak üzere ambalajlı kutuda orijinal yada yan sanayi olarak alınması uygun kenarları silikon kağıt malzeme.</v>
      </c>
      <c r="Q5" s="23"/>
      <c r="R5" s="23"/>
      <c r="S5" s="23"/>
      <c r="T5" s="23"/>
      <c r="U5" s="6"/>
      <c r="V5" s="6"/>
    </row>
    <row r="6" spans="1:22" ht="115.5" customHeight="1" x14ac:dyDescent="0.2">
      <c r="A6" s="22" t="str">
        <f>'[1]Ana Sayfa(D.T.)15'!A34</f>
        <v>2.</v>
      </c>
      <c r="B6" s="22"/>
      <c r="C6" s="23" t="str">
        <f>'[1]Ana Sayfa(D.T.)15'!C34</f>
        <v>‌KARBÜRATÖR</v>
      </c>
      <c r="D6" s="23"/>
      <c r="E6" s="23"/>
      <c r="F6" s="23"/>
      <c r="G6" s="23"/>
      <c r="H6" s="24">
        <f>'[1]Ana Sayfa(D.T.)15'!E34</f>
        <v>20</v>
      </c>
      <c r="I6" s="24"/>
      <c r="J6" s="24"/>
      <c r="K6" s="24"/>
      <c r="L6" s="24"/>
      <c r="M6" s="25" t="str">
        <f>'[1]Ana Sayfa(D.T.)15'!F34</f>
        <v>AD</v>
      </c>
      <c r="N6" s="25"/>
      <c r="O6" s="25"/>
      <c r="P6" s="23" t="str">
        <f>'[1]Ana Sayfa(D.T.)15'!G34</f>
        <v>OLEMAC 753T marka çim biçme makinasında kullanılmak üzere ambalajlı kutuda orijinal yada yan sanayi olması gerekmektedir. Malzeme Yüksekliği 87 mm  (+-5) Genişliği 54 mm (+-5) olan aliminyum malzemeden imal olması gerekmektedir.Karbüratör üzerinde manuel pompa bulunması gerekmetedir.</v>
      </c>
      <c r="Q6" s="23"/>
      <c r="R6" s="23"/>
      <c r="S6" s="23"/>
      <c r="T6" s="23"/>
      <c r="U6" s="6"/>
      <c r="V6" s="6"/>
    </row>
    <row r="7" spans="1:22" ht="117.6" customHeight="1" x14ac:dyDescent="0.2">
      <c r="A7" s="22" t="str">
        <f>'[1]Ana Sayfa(D.T.)15'!A35</f>
        <v>3.</v>
      </c>
      <c r="B7" s="22"/>
      <c r="C7" s="23" t="str">
        <f>'[1]Ana Sayfa(D.T.)15'!C35</f>
        <v>‌BUJİ</v>
      </c>
      <c r="D7" s="23"/>
      <c r="E7" s="23"/>
      <c r="F7" s="23"/>
      <c r="G7" s="23"/>
      <c r="H7" s="24">
        <f>'[1]Ana Sayfa(D.T.)15'!E35</f>
        <v>7</v>
      </c>
      <c r="I7" s="24"/>
      <c r="J7" s="24"/>
      <c r="K7" s="24"/>
      <c r="L7" s="24"/>
      <c r="M7" s="25" t="str">
        <f>'[1]Ana Sayfa(D.T.)15'!F35</f>
        <v>AD</v>
      </c>
      <c r="N7" s="25"/>
      <c r="O7" s="25"/>
      <c r="P7" s="23" t="str">
        <f>'[1]Ana Sayfa(D.T.)15'!G35</f>
        <v>OLEMAC 753T marka çim biçme makinasında kullanılmak üzere ambalajlı kutuda orijinal yada yan sanayi olarak. 19 mm  (+-5) çapında porselen korumalı ateşleme görevini yapması gereken malzeme.Yüksekliği 53,4 mm  (+-5) toplam genişliği 21.4 (+-5) mm'dir.</v>
      </c>
      <c r="Q7" s="23"/>
      <c r="R7" s="23"/>
      <c r="S7" s="23"/>
      <c r="T7" s="23"/>
      <c r="U7" s="6"/>
      <c r="V7" s="6"/>
    </row>
    <row r="8" spans="1:22" ht="105" customHeight="1" x14ac:dyDescent="0.2">
      <c r="A8" s="22" t="str">
        <f>'[1]Ana Sayfa(D.T.)15'!A36</f>
        <v>4.</v>
      </c>
      <c r="B8" s="22"/>
      <c r="C8" s="23" t="str">
        <f>'[1]Ana Sayfa(D.T.)15'!C36</f>
        <v xml:space="preserve">STARTER </v>
      </c>
      <c r="D8" s="23"/>
      <c r="E8" s="23"/>
      <c r="F8" s="23"/>
      <c r="G8" s="23"/>
      <c r="H8" s="24">
        <f>'[1]Ana Sayfa(D.T.)15'!E36</f>
        <v>8</v>
      </c>
      <c r="I8" s="24"/>
      <c r="J8" s="24"/>
      <c r="K8" s="24"/>
      <c r="L8" s="24"/>
      <c r="M8" s="25" t="str">
        <f>'[1]Ana Sayfa(D.T.)15'!F36</f>
        <v>AD</v>
      </c>
      <c r="N8" s="25"/>
      <c r="O8" s="25"/>
      <c r="P8" s="23" t="str">
        <f>'[1]Ana Sayfa(D.T.)15'!G36</f>
        <v>OLEMAC 753T marka çim biçme makinasında kullanılmak üzere ambalajlı kutuda orijinal yada yan sanayi olması gerekmektedir. Bakalit malzemeden imal edilmiş olmalıdır.Uzuluğu 105  (+-5)mm genişliği 81 (+-5) mm malzeme.</v>
      </c>
      <c r="Q8" s="23"/>
      <c r="R8" s="23"/>
      <c r="S8" s="23"/>
      <c r="T8" s="23"/>
      <c r="U8" s="6"/>
      <c r="V8" s="6"/>
    </row>
    <row r="9" spans="1:22" ht="111.75" customHeight="1" x14ac:dyDescent="0.2">
      <c r="A9" s="22" t="str">
        <f>'[1]Ana Sayfa(D.T.)15'!A37</f>
        <v>5.</v>
      </c>
      <c r="B9" s="22"/>
      <c r="C9" s="23" t="str">
        <f>'[1]Ana Sayfa(D.T.)15'!C37</f>
        <v>‌SİLİNDİR PİSTON SETİ (SİLİNDİR TAKIMI KOMPLE,PİSTON SEKMAN DAHİL )</v>
      </c>
      <c r="D9" s="23"/>
      <c r="E9" s="23"/>
      <c r="F9" s="23"/>
      <c r="G9" s="23"/>
      <c r="H9" s="24">
        <f>'[1]Ana Sayfa(D.T.)15'!E37</f>
        <v>28</v>
      </c>
      <c r="I9" s="24"/>
      <c r="J9" s="24"/>
      <c r="K9" s="24"/>
      <c r="L9" s="24"/>
      <c r="M9" s="25" t="str">
        <f>'[1]Ana Sayfa(D.T.)15'!F37</f>
        <v>TK</v>
      </c>
      <c r="N9" s="25"/>
      <c r="O9" s="25"/>
      <c r="P9" s="23" t="str">
        <f>'[1]Ana Sayfa(D.T.)15'!G37</f>
        <v>OLEMAC 753T marka çim biçme makinasında kullanılmak üzere ambalajlı kutuda orijinal yada yan sanayi olarak alınması uygundur.Yükseliği 90 mm Genişliği 80 mm uzunluğu 85 mm olması gerekmektedir.Aksamında 1 adet Silindir,1 Adet piston,pim,pim segmanları, 1 adet segman takımı olması gerekmektedir.</v>
      </c>
      <c r="Q9" s="23"/>
      <c r="R9" s="23"/>
      <c r="S9" s="23"/>
      <c r="T9" s="23"/>
      <c r="U9" s="6"/>
      <c r="V9" s="6"/>
    </row>
    <row r="10" spans="1:22" ht="87" customHeight="1" x14ac:dyDescent="0.2">
      <c r="A10" s="22" t="str">
        <f>'[1]Ana Sayfa(D.T.)15'!A38</f>
        <v>6.</v>
      </c>
      <c r="B10" s="22"/>
      <c r="C10" s="23" t="str">
        <f>'[1]Ana Sayfa(D.T.)15'!C38</f>
        <v>KARBÜRATÖR KÜTÜĞÜ</v>
      </c>
      <c r="D10" s="23"/>
      <c r="E10" s="23"/>
      <c r="F10" s="23"/>
      <c r="G10" s="23"/>
      <c r="H10" s="24">
        <f>'[1]Ana Sayfa(D.T.)15'!E38</f>
        <v>11</v>
      </c>
      <c r="I10" s="24"/>
      <c r="J10" s="24"/>
      <c r="K10" s="24"/>
      <c r="L10" s="24"/>
      <c r="M10" s="25" t="str">
        <f>'[1]Ana Sayfa(D.T.)15'!F38</f>
        <v>AD</v>
      </c>
      <c r="N10" s="25"/>
      <c r="O10" s="25"/>
      <c r="P10" s="23" t="str">
        <f>'[1]Ana Sayfa(D.T.)15'!G38</f>
        <v>OLEMAC 753T marka çim biçme makinasında kullanılmak üzere ambalajlı kutuda orijinal yada yan sanayi olarak alınması uygun siyah plastik malzeme malzeme.</v>
      </c>
      <c r="Q10" s="23"/>
      <c r="R10" s="23"/>
      <c r="S10" s="23"/>
      <c r="T10" s="23"/>
      <c r="U10" s="6"/>
      <c r="V10" s="6"/>
    </row>
    <row r="11" spans="1:22" ht="83.25" customHeight="1" x14ac:dyDescent="0.2">
      <c r="A11" s="22" t="str">
        <f>'[1]Ana Sayfa(D.T.)15'!A39</f>
        <v>7.</v>
      </c>
      <c r="B11" s="22"/>
      <c r="C11" s="23" t="str">
        <f>'[1]Ana Sayfa(D.T.)15'!C39</f>
        <v>‌MARŞ KOVANI KOMPLE</v>
      </c>
      <c r="D11" s="23"/>
      <c r="E11" s="23"/>
      <c r="F11" s="23"/>
      <c r="G11" s="23"/>
      <c r="H11" s="24">
        <f>'[1]Ana Sayfa(D.T.)15'!E39</f>
        <v>13</v>
      </c>
      <c r="I11" s="24"/>
      <c r="J11" s="24"/>
      <c r="K11" s="24"/>
      <c r="L11" s="24"/>
      <c r="M11" s="25" t="str">
        <f>'[1]Ana Sayfa(D.T.)15'!F39</f>
        <v>AD</v>
      </c>
      <c r="N11" s="25"/>
      <c r="O11" s="25"/>
      <c r="P11" s="23" t="str">
        <f>'[1]Ana Sayfa(D.T.)15'!G39</f>
        <v>OLEMAC 753T marka çim biçme makinasında kullanılmak üzere ambalajlı kutuda orijinal yada yan sanayi olarak alınması uygun pirinç malzemeden yapılmış iki adet plastik diş bulunması gerekmektedir.</v>
      </c>
      <c r="Q11" s="23"/>
      <c r="R11" s="23"/>
      <c r="S11" s="23"/>
      <c r="T11" s="23"/>
      <c r="U11" s="6"/>
      <c r="V11" s="6"/>
    </row>
    <row r="12" spans="1:22" ht="125.45" customHeight="1" x14ac:dyDescent="0.2">
      <c r="A12" s="22" t="str">
        <f>'[1]Ana Sayfa(D.T.)15'!A40</f>
        <v>8.</v>
      </c>
      <c r="B12" s="22"/>
      <c r="C12" s="23" t="str">
        <f>'[1]Ana Sayfa(D.T.)15'!C40</f>
        <v>KARBÜRATÖR; KOMPLE</v>
      </c>
      <c r="D12" s="23"/>
      <c r="E12" s="23"/>
      <c r="F12" s="23"/>
      <c r="G12" s="23"/>
      <c r="H12" s="24">
        <f>'[1]Ana Sayfa(D.T.)15'!E40</f>
        <v>3</v>
      </c>
      <c r="I12" s="24"/>
      <c r="J12" s="24"/>
      <c r="K12" s="24"/>
      <c r="L12" s="24"/>
      <c r="M12" s="25" t="str">
        <f>'[1]Ana Sayfa(D.T.)15'!F40</f>
        <v>AD</v>
      </c>
      <c r="N12" s="25"/>
      <c r="O12" s="25"/>
      <c r="P12" s="23" t="str">
        <f>'[1]Ana Sayfa(D.T.)15'!G40</f>
        <v>OLEMAC BC 530T  marka çim biçme makinasında kullanılmak üzere ambalajlı kutuda orijinal yada yan sanayi olması gerekmektedir. Malzeme Yüksekliği 30 mm  (+-5) Genişliği 55 mm (+-5) olan aliminyum malzemeden imal olması gerekmektedir.Karbüratör üzerinde manuel pompa bulunması gerekmetedir.</v>
      </c>
      <c r="Q12" s="23"/>
      <c r="R12" s="23"/>
      <c r="S12" s="23"/>
      <c r="T12" s="23"/>
      <c r="U12" s="6"/>
      <c r="V12" s="6"/>
    </row>
    <row r="13" spans="1:22" ht="104.1" customHeight="1" x14ac:dyDescent="0.2">
      <c r="A13" s="22" t="str">
        <f>'[1]Ana Sayfa(D.T.)15'!A41</f>
        <v>9.</v>
      </c>
      <c r="B13" s="22"/>
      <c r="C13" s="23" t="str">
        <f>'[1]Ana Sayfa(D.T.)15'!C41</f>
        <v>TAKOZ, KARBÜRATÖR</v>
      </c>
      <c r="D13" s="23"/>
      <c r="E13" s="23"/>
      <c r="F13" s="23"/>
      <c r="G13" s="23"/>
      <c r="H13" s="24">
        <f>'[1]Ana Sayfa(D.T.)15'!E41</f>
        <v>3</v>
      </c>
      <c r="I13" s="24"/>
      <c r="J13" s="24"/>
      <c r="K13" s="24"/>
      <c r="L13" s="24"/>
      <c r="M13" s="25" t="str">
        <f>'[1]Ana Sayfa(D.T.)15'!F41</f>
        <v>AD</v>
      </c>
      <c r="N13" s="25"/>
      <c r="O13" s="25"/>
      <c r="P13" s="23" t="str">
        <f>'[1]Ana Sayfa(D.T.)15'!G41</f>
        <v>OLEMAC BC 530t marka çim biçme makinasında kullanılmak üzere uzunluğu 55 mm yüksekliği 30 mm genişliği 40 mm ambalajlı kutuda orijinal yada yan sanayi olarak alınması uygun siyah plastik malzeme malzeme.</v>
      </c>
      <c r="Q13" s="23"/>
      <c r="R13" s="23"/>
      <c r="S13" s="23"/>
      <c r="T13" s="23"/>
      <c r="U13" s="6"/>
      <c r="V13" s="6"/>
    </row>
    <row r="14" spans="1:22" ht="101.1" customHeight="1" x14ac:dyDescent="0.2">
      <c r="A14" s="22" t="str">
        <f>'[1]Ana Sayfa(D.T.)15'!A42</f>
        <v>10.</v>
      </c>
      <c r="B14" s="22"/>
      <c r="C14" s="23" t="str">
        <f>'[1]Ana Sayfa(D.T.)15'!C42</f>
        <v>SİLİNDİR GÖMLEĞİ(ÇİM BİÇME MKN.İÇİN)</v>
      </c>
      <c r="D14" s="23"/>
      <c r="E14" s="23"/>
      <c r="F14" s="23"/>
      <c r="G14" s="23"/>
      <c r="H14" s="24">
        <f>'[1]Ana Sayfa(D.T.)15'!E42</f>
        <v>4</v>
      </c>
      <c r="I14" s="24"/>
      <c r="J14" s="24"/>
      <c r="K14" s="24"/>
      <c r="L14" s="24"/>
      <c r="M14" s="25" t="str">
        <f>'[1]Ana Sayfa(D.T.)15'!F42</f>
        <v>AD</v>
      </c>
      <c r="N14" s="25"/>
      <c r="O14" s="25"/>
      <c r="P14" s="23" t="str">
        <f>'[1]Ana Sayfa(D.T.)15'!G42</f>
        <v>OLEMAC BC530T marka çim biçme makinasında kullanılmak üzere ambalajlı kutuda orijinal yada yan sanayi olarak alınması uygundur. Delik çapı 42 (+-5) mm olmalıdır.Toplam uzunluğu 90 (+-5) mm olmalıdır.13 (+-5) mm çapında buji deliği 4 adet 5mm (+-5) 2 adet 7 (+-5) mm çapında montajlama deliği olmalıdır.</v>
      </c>
      <c r="Q14" s="23"/>
      <c r="R14" s="23"/>
      <c r="S14" s="23"/>
      <c r="T14" s="23"/>
      <c r="U14" s="6"/>
      <c r="V14" s="6"/>
    </row>
    <row r="15" spans="1:22" ht="123" customHeight="1" x14ac:dyDescent="0.2">
      <c r="A15" s="22" t="str">
        <f>'[1]Ana Sayfa(D.T.)15'!A43</f>
        <v>11.</v>
      </c>
      <c r="B15" s="22"/>
      <c r="C15" s="23" t="str">
        <f>'[1]Ana Sayfa(D.T.)15'!C43</f>
        <v>PİSTON, İÇTEN YANMALI MOTOR</v>
      </c>
      <c r="D15" s="23"/>
      <c r="E15" s="23"/>
      <c r="F15" s="23"/>
      <c r="G15" s="23"/>
      <c r="H15" s="24">
        <f>'[1]Ana Sayfa(D.T.)15'!E43</f>
        <v>4</v>
      </c>
      <c r="I15" s="24"/>
      <c r="J15" s="24"/>
      <c r="K15" s="24"/>
      <c r="L15" s="24"/>
      <c r="M15" s="25" t="str">
        <f>'[1]Ana Sayfa(D.T.)15'!F43</f>
        <v>AD</v>
      </c>
      <c r="N15" s="25"/>
      <c r="O15" s="25"/>
      <c r="P15" s="23" t="str">
        <f>'[1]Ana Sayfa(D.T.)15'!G43</f>
        <v xml:space="preserve">OLEMAC BC530T marka çim biçme makinasında kullanılmak üzere ambalajlı kutuda orijinal yada yan sanayi olarak alınması uygundur.  42  (+-5) mm çapındadır.Pim deliği çapı 9.7mm  (+-5)toplam yüksekliği olması gerekmektedir. </v>
      </c>
      <c r="Q15" s="23"/>
      <c r="R15" s="23"/>
      <c r="S15" s="23"/>
      <c r="T15" s="23"/>
      <c r="U15" s="6"/>
      <c r="V15" s="6"/>
    </row>
    <row r="16" spans="1:22" ht="108.75" customHeight="1" x14ac:dyDescent="0.2">
      <c r="A16" s="22" t="str">
        <f>'[1]Ana Sayfa(D.T.)15'!A44</f>
        <v>12.</v>
      </c>
      <c r="B16" s="22"/>
      <c r="C16" s="23" t="str">
        <f>'[1]Ana Sayfa(D.T.)15'!C44</f>
        <v>KOL,MOTOR ÇALIŞTIRMA</v>
      </c>
      <c r="D16" s="23"/>
      <c r="E16" s="23"/>
      <c r="F16" s="23"/>
      <c r="G16" s="23"/>
      <c r="H16" s="24">
        <f>'[1]Ana Sayfa(D.T.)15'!E44</f>
        <v>3</v>
      </c>
      <c r="I16" s="24"/>
      <c r="J16" s="24"/>
      <c r="K16" s="24"/>
      <c r="L16" s="24"/>
      <c r="M16" s="25" t="str">
        <f>'[1]Ana Sayfa(D.T.)15'!F44</f>
        <v>AD</v>
      </c>
      <c r="N16" s="25"/>
      <c r="O16" s="25"/>
      <c r="P16" s="23" t="str">
        <f>'[1]Ana Sayfa(D.T.)15'!G44</f>
        <v>OLEMAC BC530 T marka çim biçme makinasında kullanılmak üzere ambalajlı kutuda orijinal yada yan sanayi olması gerekmektedir. Bakalit malzemeden imal edilmiş olmalıdır.Uzuluğu 95  (+-5)mm genişliği 48 (+-5) mm malzeme.</v>
      </c>
      <c r="Q16" s="23"/>
      <c r="R16" s="23"/>
      <c r="S16" s="23"/>
      <c r="T16" s="23"/>
      <c r="U16" s="6"/>
      <c r="V16" s="6"/>
    </row>
    <row r="17" spans="1:22" ht="113.45" customHeight="1" x14ac:dyDescent="0.2">
      <c r="A17" s="22" t="str">
        <f>'[1]Ana Sayfa(D.T.)15'!A45</f>
        <v>13.</v>
      </c>
      <c r="B17" s="22"/>
      <c r="C17" s="23" t="str">
        <f>'[1]Ana Sayfa(D.T.)15'!C45</f>
        <v>KOMPLE CONTA TAKIMI, 5 PRÇ.</v>
      </c>
      <c r="D17" s="23"/>
      <c r="E17" s="23"/>
      <c r="F17" s="23"/>
      <c r="G17" s="23"/>
      <c r="H17" s="24">
        <f>'[1]Ana Sayfa(D.T.)15'!E45</f>
        <v>38</v>
      </c>
      <c r="I17" s="24"/>
      <c r="J17" s="24"/>
      <c r="K17" s="24"/>
      <c r="L17" s="24"/>
      <c r="M17" s="25" t="str">
        <f>'[1]Ana Sayfa(D.T.)15'!F45</f>
        <v>TK</v>
      </c>
      <c r="N17" s="25"/>
      <c r="O17" s="25"/>
      <c r="P17" s="23" t="str">
        <f>'[1]Ana Sayfa(D.T.)15'!G45</f>
        <v>OLEMAC 753T marka çim biçme makinasında kullanılmak üzere ambalajlı kutuda orijinal yada yan sanayi olarak alınması uygundur.alt plastik malzeme olp dairesel stilde olmalıdır.</v>
      </c>
      <c r="Q17" s="23"/>
      <c r="R17" s="23"/>
      <c r="S17" s="23"/>
      <c r="T17" s="23"/>
      <c r="U17" s="6"/>
      <c r="V17" s="6"/>
    </row>
    <row r="18" spans="1:22" ht="91.5" customHeight="1" x14ac:dyDescent="0.2">
      <c r="A18" s="22" t="str">
        <f>'[1]Ana Sayfa(D.T.)15'!A46</f>
        <v>14.</v>
      </c>
      <c r="B18" s="22"/>
      <c r="C18" s="23" t="str">
        <f>'[1]Ana Sayfa(D.T.)15'!C46</f>
        <v>RULMAN,MASURALI,SİLİNDİRİK</v>
      </c>
      <c r="D18" s="23"/>
      <c r="E18" s="23"/>
      <c r="F18" s="23"/>
      <c r="G18" s="23"/>
      <c r="H18" s="24">
        <f>'[1]Ana Sayfa(D.T.)15'!E46</f>
        <v>36</v>
      </c>
      <c r="I18" s="24"/>
      <c r="J18" s="24"/>
      <c r="K18" s="24"/>
      <c r="L18" s="24"/>
      <c r="M18" s="25" t="str">
        <f>'[1]Ana Sayfa(D.T.)15'!F46</f>
        <v>AD</v>
      </c>
      <c r="N18" s="25"/>
      <c r="O18" s="25"/>
      <c r="P18" s="23" t="str">
        <f>'[1]Ana Sayfa(D.T.)15'!G46</f>
        <v>OLEMAC 753T marka çim biçme makinasında kullanılmak üzeri ambalajlı kutuda orijinal yada yan sanayi olaral alınması uygundur.İki Yönlü yerleştirilebilen iç çapı 30mm dış çapı 32 mm olan yüzeyi taşlanmış dairesel malzeme.</v>
      </c>
      <c r="Q18" s="23"/>
      <c r="R18" s="23"/>
      <c r="S18" s="23"/>
      <c r="T18" s="23"/>
      <c r="U18" s="6"/>
      <c r="V18" s="6"/>
    </row>
    <row r="19" spans="1:22" ht="30" customHeight="1" x14ac:dyDescent="0.2">
      <c r="A19" s="8"/>
      <c r="B19" s="8"/>
      <c r="C19" s="9"/>
      <c r="D19" s="9"/>
      <c r="E19" s="9"/>
      <c r="F19" s="9"/>
      <c r="G19" s="9"/>
      <c r="H19" s="10"/>
      <c r="I19" s="10"/>
      <c r="J19" s="10"/>
      <c r="K19" s="10"/>
      <c r="L19" s="10"/>
      <c r="M19" s="11"/>
      <c r="N19" s="11"/>
      <c r="O19" s="11"/>
      <c r="P19" s="9"/>
      <c r="Q19" s="9"/>
      <c r="R19" s="9"/>
      <c r="S19" s="9"/>
      <c r="T19" s="9"/>
      <c r="U19" s="12" t="s">
        <v>7</v>
      </c>
      <c r="V19" s="6"/>
    </row>
    <row r="20" spans="1:22" ht="18.75" customHeight="1" x14ac:dyDescent="0.2">
      <c r="A20" s="26" t="s">
        <v>8</v>
      </c>
      <c r="B20" s="26"/>
      <c r="C20" s="26"/>
      <c r="D20" s="26"/>
      <c r="E20" s="26"/>
      <c r="F20" s="26"/>
      <c r="G20" s="26"/>
      <c r="H20" s="26"/>
      <c r="I20" s="26"/>
      <c r="J20" s="26"/>
      <c r="K20" s="26"/>
      <c r="L20" s="26"/>
      <c r="M20" s="1"/>
      <c r="N20" s="1"/>
      <c r="O20" s="1"/>
      <c r="P20" s="1"/>
      <c r="Q20" s="1"/>
      <c r="R20" s="1"/>
      <c r="S20" s="1"/>
      <c r="U20" s="12" t="s">
        <v>9</v>
      </c>
      <c r="V20" s="6"/>
    </row>
    <row r="21" spans="1:22" ht="25.5" x14ac:dyDescent="0.2">
      <c r="A21" s="13" t="s">
        <v>10</v>
      </c>
      <c r="B21" s="18" t="s">
        <v>11</v>
      </c>
      <c r="C21" s="18"/>
      <c r="D21" s="18"/>
      <c r="E21" s="18"/>
      <c r="F21" s="18"/>
      <c r="G21" s="18"/>
      <c r="H21" s="18"/>
      <c r="I21" s="18"/>
      <c r="J21" s="18"/>
      <c r="K21" s="18"/>
      <c r="L21" s="18"/>
      <c r="M21" s="18"/>
      <c r="N21" s="18"/>
      <c r="O21" s="18"/>
      <c r="P21" s="18"/>
      <c r="Q21" s="18"/>
      <c r="R21" s="18"/>
      <c r="S21" s="18"/>
      <c r="T21" s="19"/>
      <c r="U21" s="4" t="s">
        <v>12</v>
      </c>
      <c r="V21" s="6"/>
    </row>
    <row r="22" spans="1:22" x14ac:dyDescent="0.2">
      <c r="A22" s="13" t="s">
        <v>13</v>
      </c>
      <c r="B22" s="18" t="s">
        <v>14</v>
      </c>
      <c r="C22" s="18"/>
      <c r="D22" s="18"/>
      <c r="E22" s="18"/>
      <c r="F22" s="18"/>
      <c r="G22" s="18"/>
      <c r="H22" s="18"/>
      <c r="I22" s="18"/>
      <c r="J22" s="18"/>
      <c r="K22" s="18"/>
      <c r="L22" s="18"/>
      <c r="M22" s="18"/>
      <c r="N22" s="18"/>
      <c r="O22" s="18"/>
      <c r="P22" s="18"/>
      <c r="Q22" s="18"/>
      <c r="R22" s="18"/>
      <c r="S22" s="18"/>
      <c r="T22" s="18"/>
      <c r="U22" s="18"/>
      <c r="V22" s="14"/>
    </row>
    <row r="23" spans="1:22" x14ac:dyDescent="0.2">
      <c r="A23" s="13" t="s">
        <v>15</v>
      </c>
      <c r="B23" s="18" t="s">
        <v>16</v>
      </c>
      <c r="C23" s="18"/>
      <c r="D23" s="18"/>
      <c r="E23" s="18"/>
      <c r="F23" s="18"/>
      <c r="G23" s="18"/>
      <c r="H23" s="18"/>
      <c r="I23" s="18"/>
      <c r="J23" s="18"/>
      <c r="K23" s="18"/>
      <c r="L23" s="18"/>
      <c r="M23" s="18"/>
      <c r="N23" s="18"/>
      <c r="O23" s="18"/>
      <c r="P23" s="18"/>
      <c r="Q23" s="18"/>
      <c r="R23" s="18"/>
      <c r="S23" s="18"/>
      <c r="T23" s="18"/>
      <c r="U23" s="18"/>
      <c r="V23" s="8"/>
    </row>
    <row r="24" spans="1:22" ht="12" customHeight="1" x14ac:dyDescent="0.2">
      <c r="A24" s="20" t="s">
        <v>17</v>
      </c>
      <c r="B24" s="21"/>
      <c r="C24" s="21"/>
      <c r="D24" s="21"/>
      <c r="E24" s="21"/>
      <c r="F24" s="21"/>
      <c r="G24" s="21"/>
      <c r="H24" s="21"/>
      <c r="I24" s="21"/>
      <c r="J24" s="21"/>
      <c r="K24" s="21"/>
      <c r="L24" s="21"/>
      <c r="M24" s="21"/>
      <c r="N24" s="21"/>
      <c r="O24" s="21"/>
      <c r="P24" s="21"/>
      <c r="Q24" s="21"/>
      <c r="R24" s="21"/>
      <c r="S24" s="21"/>
      <c r="T24" s="21"/>
      <c r="U24" s="21"/>
      <c r="V24" s="8" t="s">
        <v>18</v>
      </c>
    </row>
    <row r="25" spans="1:22" ht="14.25" customHeight="1" x14ac:dyDescent="0.2">
      <c r="A25" s="15" t="s">
        <v>19</v>
      </c>
      <c r="B25" s="1" t="s">
        <v>20</v>
      </c>
      <c r="C25" s="1"/>
      <c r="D25" s="1"/>
      <c r="E25" s="1"/>
      <c r="F25" s="1"/>
      <c r="G25" s="1"/>
      <c r="H25" s="1"/>
      <c r="I25" s="1"/>
      <c r="J25" s="1"/>
      <c r="K25" s="1"/>
      <c r="L25" s="1"/>
      <c r="M25" s="1"/>
      <c r="N25" s="1"/>
      <c r="O25" s="1"/>
      <c r="P25" s="1"/>
      <c r="Q25" s="1"/>
      <c r="R25" s="1"/>
      <c r="S25" s="1"/>
      <c r="T25" s="1"/>
      <c r="U25" s="14"/>
      <c r="V25" s="8"/>
    </row>
    <row r="26" spans="1:22" ht="12" customHeight="1" x14ac:dyDescent="0.2">
      <c r="A26" s="15"/>
      <c r="B26" s="1"/>
      <c r="C26" s="1"/>
      <c r="D26" s="1"/>
      <c r="E26" s="1"/>
      <c r="F26" s="1"/>
      <c r="G26" s="1"/>
      <c r="H26" s="1"/>
      <c r="I26" s="1"/>
      <c r="J26" s="1"/>
      <c r="K26" s="1"/>
      <c r="L26" s="1"/>
      <c r="M26" s="1"/>
      <c r="N26" s="1"/>
      <c r="O26" s="1"/>
      <c r="P26" s="1"/>
      <c r="Q26" s="1"/>
      <c r="R26" s="1"/>
      <c r="S26" s="1"/>
      <c r="T26" s="1"/>
      <c r="U26" s="14"/>
      <c r="V26" s="8"/>
    </row>
    <row r="27" spans="1:22" ht="12" customHeight="1" x14ac:dyDescent="0.2">
      <c r="A27" s="1"/>
      <c r="B27" s="1"/>
      <c r="C27" s="1"/>
      <c r="D27" s="1"/>
      <c r="E27" s="1"/>
      <c r="F27" s="1"/>
      <c r="G27" s="1"/>
      <c r="H27" s="1"/>
      <c r="I27" s="1"/>
      <c r="J27" s="1"/>
      <c r="K27" s="1"/>
      <c r="L27" s="1"/>
      <c r="M27" s="1"/>
      <c r="N27" s="1"/>
      <c r="O27" s="1"/>
      <c r="P27" s="1"/>
      <c r="Q27" s="1"/>
      <c r="R27" s="1"/>
      <c r="S27" s="1"/>
      <c r="T27" s="1"/>
      <c r="U27" s="14"/>
      <c r="V27" s="14"/>
    </row>
    <row r="28" spans="1:22" ht="12" customHeight="1" x14ac:dyDescent="0.2">
      <c r="A28" s="1"/>
      <c r="B28" s="1"/>
      <c r="C28" s="1"/>
      <c r="D28" s="1"/>
      <c r="E28" s="1"/>
      <c r="F28" s="1"/>
      <c r="G28" s="1"/>
      <c r="H28" s="1"/>
      <c r="I28" s="1"/>
      <c r="J28" s="1"/>
      <c r="K28" s="1"/>
      <c r="L28" s="1"/>
      <c r="M28" s="1"/>
      <c r="N28" s="1"/>
      <c r="O28" s="1"/>
      <c r="P28" s="1"/>
      <c r="Q28" s="1"/>
      <c r="R28" s="1"/>
      <c r="S28" s="1"/>
      <c r="T28" s="1"/>
      <c r="U28" s="14"/>
      <c r="V28" s="8"/>
    </row>
    <row r="29" spans="1:22" ht="12" customHeight="1" x14ac:dyDescent="0.2">
      <c r="A29" s="1"/>
      <c r="B29" s="1"/>
      <c r="C29" s="1"/>
      <c r="D29" s="1"/>
      <c r="E29" s="1"/>
      <c r="F29" s="1"/>
      <c r="G29" s="1"/>
      <c r="H29" s="1"/>
      <c r="I29" s="1"/>
      <c r="J29" s="1"/>
      <c r="K29" s="1"/>
      <c r="L29" s="1"/>
      <c r="M29" s="1"/>
      <c r="N29" s="1"/>
      <c r="O29" s="1"/>
      <c r="P29" s="1"/>
      <c r="Q29" s="1"/>
      <c r="R29" s="1"/>
      <c r="S29" s="1"/>
      <c r="T29" s="1"/>
      <c r="U29" s="1"/>
      <c r="V29" s="1"/>
    </row>
    <row r="30" spans="1:22" ht="12" customHeight="1" x14ac:dyDescent="0.2">
      <c r="A30" s="1"/>
      <c r="B30" s="1"/>
      <c r="C30" s="1"/>
      <c r="D30" s="1"/>
      <c r="E30" s="1"/>
      <c r="F30" s="1"/>
      <c r="G30" s="1"/>
      <c r="H30" s="1"/>
      <c r="I30" s="1"/>
      <c r="J30" s="1"/>
      <c r="K30" s="1"/>
      <c r="L30" s="1"/>
      <c r="M30" s="1"/>
      <c r="N30" s="1"/>
      <c r="O30" s="1"/>
      <c r="P30" s="1"/>
      <c r="Q30" s="1"/>
      <c r="R30" s="1"/>
      <c r="S30" s="1"/>
      <c r="T30" s="1"/>
      <c r="U30" s="1"/>
      <c r="V30" s="1"/>
    </row>
    <row r="31" spans="1:22" ht="12" customHeight="1" x14ac:dyDescent="0.2">
      <c r="A31" s="1"/>
      <c r="B31" s="1"/>
      <c r="C31" s="1"/>
      <c r="D31" s="1"/>
      <c r="E31" s="1"/>
      <c r="F31" s="1"/>
      <c r="G31" s="1"/>
      <c r="H31" s="1"/>
      <c r="I31" s="1"/>
      <c r="J31" s="1"/>
      <c r="K31" s="1"/>
      <c r="L31" s="1"/>
      <c r="M31" s="1"/>
      <c r="N31" s="1"/>
      <c r="O31" s="1"/>
      <c r="P31" s="1"/>
      <c r="Q31" s="1"/>
      <c r="R31" s="1"/>
      <c r="S31" s="1"/>
      <c r="T31" s="16"/>
      <c r="U31" s="16"/>
      <c r="V31" s="1"/>
    </row>
    <row r="32" spans="1:22" ht="12" customHeight="1" x14ac:dyDescent="0.2">
      <c r="A32" s="1"/>
      <c r="B32" s="1"/>
      <c r="C32" s="1"/>
      <c r="D32" s="1"/>
      <c r="E32" s="1"/>
      <c r="F32" s="1"/>
      <c r="G32" s="1"/>
      <c r="H32" s="1"/>
      <c r="I32" s="1"/>
      <c r="J32" s="1"/>
      <c r="K32" s="1"/>
      <c r="L32" s="1"/>
      <c r="M32" s="1"/>
      <c r="N32" s="1"/>
      <c r="O32" s="1"/>
      <c r="P32" s="1"/>
      <c r="Q32" s="1"/>
      <c r="R32" s="1"/>
      <c r="S32" s="1"/>
      <c r="T32" s="16"/>
      <c r="U32" s="16"/>
      <c r="V32" s="1"/>
    </row>
    <row r="33" spans="1:22" ht="12" customHeight="1" x14ac:dyDescent="0.2">
      <c r="A33" s="1"/>
      <c r="B33" s="1"/>
      <c r="C33" s="1"/>
      <c r="D33" s="1"/>
      <c r="E33" s="1"/>
      <c r="F33" s="1"/>
      <c r="G33" s="1"/>
      <c r="H33" s="1"/>
      <c r="I33" s="1"/>
      <c r="J33" s="1"/>
      <c r="K33" s="1"/>
      <c r="L33" s="1"/>
      <c r="M33" s="1"/>
      <c r="N33" s="1"/>
      <c r="O33" s="1"/>
      <c r="P33" s="1"/>
      <c r="Q33" s="1"/>
      <c r="R33" s="1"/>
      <c r="S33" s="1"/>
      <c r="T33" s="1"/>
      <c r="U33" s="1"/>
      <c r="V33" s="1"/>
    </row>
    <row r="34" spans="1:22" ht="12" customHeight="1" x14ac:dyDescent="0.2">
      <c r="A34" s="1"/>
      <c r="B34" s="1"/>
      <c r="C34" s="1"/>
      <c r="D34" s="1"/>
      <c r="E34" s="1"/>
      <c r="F34" s="1"/>
      <c r="G34" s="1"/>
      <c r="H34" s="1"/>
      <c r="I34" s="1"/>
      <c r="J34" s="1"/>
      <c r="K34" s="1"/>
      <c r="L34" s="1"/>
      <c r="M34" s="1"/>
      <c r="N34" s="1"/>
      <c r="O34" s="1"/>
      <c r="P34" s="1"/>
      <c r="Q34" s="1"/>
      <c r="R34" s="1"/>
      <c r="S34" s="1"/>
      <c r="T34" s="1"/>
      <c r="U34" s="1"/>
      <c r="V34" s="1"/>
    </row>
    <row r="35" spans="1:22" ht="12" customHeight="1" x14ac:dyDescent="0.2">
      <c r="A35" s="1"/>
      <c r="B35" s="1"/>
      <c r="C35" s="1"/>
      <c r="D35" s="1"/>
      <c r="E35" s="1"/>
      <c r="F35" s="1"/>
      <c r="G35" s="1"/>
      <c r="H35" s="1"/>
      <c r="I35" s="1"/>
      <c r="J35" s="1"/>
      <c r="K35" s="1"/>
      <c r="L35" s="1"/>
      <c r="M35" s="1"/>
      <c r="N35" s="1"/>
      <c r="O35" s="1"/>
      <c r="P35" s="1"/>
      <c r="Q35" s="1"/>
      <c r="R35" s="1"/>
      <c r="S35" s="1"/>
      <c r="T35" s="1"/>
      <c r="U35" s="1"/>
      <c r="V35" s="1"/>
    </row>
    <row r="36" spans="1:22" ht="12" customHeight="1" x14ac:dyDescent="0.2">
      <c r="A36" s="1"/>
      <c r="B36" s="1"/>
      <c r="C36" s="1"/>
      <c r="D36" s="1"/>
      <c r="E36" s="1"/>
      <c r="F36" s="1"/>
      <c r="G36" s="1"/>
      <c r="H36" s="1"/>
      <c r="I36" s="1"/>
      <c r="J36" s="1"/>
      <c r="K36" s="1"/>
      <c r="L36" s="1"/>
      <c r="M36" s="1"/>
      <c r="N36" s="1"/>
      <c r="O36" s="1"/>
      <c r="P36" s="1"/>
      <c r="Q36" s="1"/>
      <c r="R36" s="1"/>
      <c r="S36" s="1"/>
      <c r="T36" s="1"/>
      <c r="U36" s="1"/>
      <c r="V36" s="1"/>
    </row>
    <row r="37" spans="1:22" ht="12" customHeight="1" x14ac:dyDescent="0.2">
      <c r="A37" s="1"/>
      <c r="B37" s="1"/>
      <c r="C37" s="1"/>
      <c r="D37" s="1"/>
      <c r="E37" s="1"/>
      <c r="F37" s="1"/>
      <c r="G37" s="1"/>
      <c r="H37" s="1"/>
      <c r="I37" s="1"/>
      <c r="J37" s="1"/>
      <c r="K37" s="1"/>
      <c r="L37" s="1"/>
      <c r="M37" s="1"/>
      <c r="N37" s="1"/>
      <c r="O37" s="1"/>
      <c r="P37" s="1"/>
      <c r="Q37" s="1"/>
      <c r="R37" s="1"/>
      <c r="S37" s="1"/>
      <c r="T37" s="1"/>
      <c r="U37" s="1"/>
      <c r="V37" s="1"/>
    </row>
    <row r="38" spans="1:22" ht="12" customHeight="1" x14ac:dyDescent="0.2">
      <c r="A38" s="1"/>
      <c r="B38" s="1"/>
      <c r="C38" s="1"/>
      <c r="D38" s="1"/>
      <c r="E38" s="1"/>
      <c r="F38" s="1"/>
      <c r="G38" s="1"/>
      <c r="H38" s="1"/>
      <c r="I38" s="1"/>
      <c r="J38" s="1"/>
      <c r="K38" s="1"/>
      <c r="L38" s="1"/>
      <c r="M38" s="1"/>
      <c r="N38" s="1"/>
      <c r="O38" s="1"/>
      <c r="P38" s="1"/>
      <c r="Q38" s="1"/>
      <c r="R38" s="1"/>
      <c r="S38" s="1"/>
      <c r="T38" s="1"/>
      <c r="U38" s="1"/>
      <c r="V38" s="1"/>
    </row>
    <row r="39" spans="1:22" ht="12" customHeight="1" x14ac:dyDescent="0.2">
      <c r="A39" s="1"/>
      <c r="B39" s="1"/>
      <c r="C39" s="1"/>
      <c r="D39" s="1"/>
      <c r="E39" s="1"/>
      <c r="F39" s="1"/>
      <c r="G39" s="1"/>
      <c r="H39" s="1"/>
      <c r="I39" s="1"/>
      <c r="J39" s="1"/>
      <c r="K39" s="1"/>
      <c r="L39" s="1"/>
      <c r="M39" s="1"/>
      <c r="N39" s="1"/>
      <c r="O39" s="1"/>
      <c r="P39" s="1"/>
      <c r="Q39" s="1"/>
      <c r="R39" s="1"/>
      <c r="S39" s="1"/>
      <c r="T39" s="1"/>
      <c r="U39" s="1"/>
      <c r="V39" s="1"/>
    </row>
    <row r="40" spans="1:22" ht="12" customHeight="1" x14ac:dyDescent="0.2">
      <c r="A40" s="1"/>
      <c r="B40" s="1"/>
      <c r="C40" s="1"/>
      <c r="D40" s="1"/>
      <c r="E40" s="1"/>
      <c r="F40" s="1"/>
      <c r="G40" s="1"/>
      <c r="H40" s="1"/>
      <c r="I40" s="1"/>
      <c r="J40" s="1"/>
      <c r="K40" s="1"/>
      <c r="L40" s="1"/>
      <c r="M40" s="1"/>
      <c r="N40" s="1"/>
      <c r="O40" s="1"/>
      <c r="P40" s="1"/>
      <c r="Q40" s="1"/>
      <c r="R40" s="1"/>
      <c r="S40" s="1"/>
      <c r="T40" s="1"/>
      <c r="U40" s="1"/>
      <c r="V40" s="1"/>
    </row>
    <row r="41" spans="1:22" ht="12" customHeight="1" x14ac:dyDescent="0.2">
      <c r="A41" s="1"/>
      <c r="B41" s="1"/>
      <c r="C41" s="1"/>
      <c r="D41" s="1"/>
      <c r="E41" s="1"/>
      <c r="F41" s="1"/>
      <c r="G41" s="1"/>
      <c r="H41" s="1"/>
      <c r="I41" s="1"/>
      <c r="J41" s="1"/>
      <c r="K41" s="1"/>
      <c r="L41" s="1"/>
      <c r="M41" s="1"/>
      <c r="N41" s="1"/>
      <c r="O41" s="1"/>
      <c r="P41" s="1"/>
      <c r="Q41" s="1"/>
      <c r="R41" s="1"/>
      <c r="S41" s="1"/>
      <c r="T41" s="1"/>
      <c r="U41" s="1"/>
      <c r="V41" s="1"/>
    </row>
    <row r="42" spans="1:22" ht="12" customHeight="1" x14ac:dyDescent="0.2"/>
    <row r="43" spans="1:22" ht="12" customHeight="1" x14ac:dyDescent="0.2"/>
    <row r="44" spans="1:22" ht="12" customHeight="1" x14ac:dyDescent="0.2"/>
    <row r="45" spans="1:22" ht="12" customHeight="1" x14ac:dyDescent="0.2"/>
    <row r="46" spans="1:22" ht="12" customHeight="1" x14ac:dyDescent="0.2"/>
    <row r="47" spans="1:22" ht="12" customHeight="1" x14ac:dyDescent="0.2"/>
    <row r="48" spans="1:22" ht="12" customHeight="1" x14ac:dyDescent="0.2"/>
    <row r="49" ht="12" customHeight="1" x14ac:dyDescent="0.2"/>
    <row r="50" ht="12" customHeight="1" x14ac:dyDescent="0.2"/>
    <row r="51" ht="12" customHeight="1" x14ac:dyDescent="0.2"/>
  </sheetData>
  <mergeCells count="82">
    <mergeCell ref="A3:V3"/>
    <mergeCell ref="A1:V1"/>
    <mergeCell ref="A5:B5"/>
    <mergeCell ref="C5:G5"/>
    <mergeCell ref="H5:L5"/>
    <mergeCell ref="M5:O5"/>
    <mergeCell ref="P5:T5"/>
    <mergeCell ref="A4:B4"/>
    <mergeCell ref="C4:G4"/>
    <mergeCell ref="H4:L4"/>
    <mergeCell ref="M4:O4"/>
    <mergeCell ref="P4:T4"/>
    <mergeCell ref="A7:B7"/>
    <mergeCell ref="C7:G7"/>
    <mergeCell ref="H7:L7"/>
    <mergeCell ref="M7:O7"/>
    <mergeCell ref="P7:T7"/>
    <mergeCell ref="A6:B6"/>
    <mergeCell ref="C6:G6"/>
    <mergeCell ref="H6:L6"/>
    <mergeCell ref="M6:O6"/>
    <mergeCell ref="P6:T6"/>
    <mergeCell ref="A9:B9"/>
    <mergeCell ref="C9:G9"/>
    <mergeCell ref="H9:L9"/>
    <mergeCell ref="M9:O9"/>
    <mergeCell ref="P9:T9"/>
    <mergeCell ref="A8:B8"/>
    <mergeCell ref="C8:G8"/>
    <mergeCell ref="H8:L8"/>
    <mergeCell ref="M8:O8"/>
    <mergeCell ref="P8:T8"/>
    <mergeCell ref="A11:B11"/>
    <mergeCell ref="C11:G11"/>
    <mergeCell ref="H11:L11"/>
    <mergeCell ref="M11:O11"/>
    <mergeCell ref="P11:T11"/>
    <mergeCell ref="A10:B10"/>
    <mergeCell ref="C10:G10"/>
    <mergeCell ref="H10:L10"/>
    <mergeCell ref="M10:O10"/>
    <mergeCell ref="P10:T10"/>
    <mergeCell ref="A13:B13"/>
    <mergeCell ref="C13:G13"/>
    <mergeCell ref="H13:L13"/>
    <mergeCell ref="M13:O13"/>
    <mergeCell ref="P13:T13"/>
    <mergeCell ref="A12:B12"/>
    <mergeCell ref="C12:G12"/>
    <mergeCell ref="H12:L12"/>
    <mergeCell ref="M12:O12"/>
    <mergeCell ref="P12:T12"/>
    <mergeCell ref="A15:B15"/>
    <mergeCell ref="C15:G15"/>
    <mergeCell ref="H15:L15"/>
    <mergeCell ref="M15:O15"/>
    <mergeCell ref="P15:T15"/>
    <mergeCell ref="A14:B14"/>
    <mergeCell ref="C14:G14"/>
    <mergeCell ref="H14:L14"/>
    <mergeCell ref="M14:O14"/>
    <mergeCell ref="P14:T14"/>
    <mergeCell ref="A17:B17"/>
    <mergeCell ref="C17:G17"/>
    <mergeCell ref="H17:L17"/>
    <mergeCell ref="M17:O17"/>
    <mergeCell ref="P17:T17"/>
    <mergeCell ref="A16:B16"/>
    <mergeCell ref="C16:G16"/>
    <mergeCell ref="H16:L16"/>
    <mergeCell ref="M16:O16"/>
    <mergeCell ref="P16:T16"/>
    <mergeCell ref="B21:T21"/>
    <mergeCell ref="B22:U22"/>
    <mergeCell ref="B23:U23"/>
    <mergeCell ref="A24:U24"/>
    <mergeCell ref="A18:B18"/>
    <mergeCell ref="C18:G18"/>
    <mergeCell ref="H18:L18"/>
    <mergeCell ref="M18:O18"/>
    <mergeCell ref="P18:T18"/>
    <mergeCell ref="A20:L20"/>
  </mergeCells>
  <printOptions horizontalCentered="1"/>
  <pageMargins left="0.19685039370078741" right="0.19685039370078741" top="0.55118110236220474" bottom="0.55118110236220474" header="0.23622047244094491" footer="0.23622047244094491"/>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workbookViewId="0">
      <selection activeCell="P3" sqref="P3:AJ3"/>
    </sheetView>
  </sheetViews>
  <sheetFormatPr defaultRowHeight="12.75" x14ac:dyDescent="0.2"/>
  <cols>
    <col min="1" max="28" width="2.42578125" customWidth="1"/>
    <col min="29" max="29" width="3.28515625" customWidth="1"/>
    <col min="30" max="30" width="2.85546875" customWidth="1"/>
    <col min="31" max="35" width="2.42578125" customWidth="1"/>
    <col min="36" max="36" width="8.42578125" customWidth="1"/>
  </cols>
  <sheetData>
    <row r="1" spans="1:36" ht="15" x14ac:dyDescent="0.2">
      <c r="A1" s="53" t="s">
        <v>22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row>
    <row r="2" spans="1:36" ht="14.25"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55" t="str">
        <f>CONCATENATE("……./……./",[2]ANA!X3)</f>
        <v>……./……./2022</v>
      </c>
      <c r="AC2" s="55"/>
      <c r="AD2" s="55"/>
      <c r="AE2" s="55"/>
      <c r="AF2" s="55"/>
      <c r="AG2" s="55"/>
      <c r="AH2" s="55"/>
      <c r="AI2" s="55"/>
      <c r="AJ2" s="55"/>
    </row>
    <row r="3" spans="1:36" ht="27.75" customHeight="1" x14ac:dyDescent="0.2">
      <c r="A3" s="37" t="s">
        <v>23</v>
      </c>
      <c r="B3" s="37"/>
      <c r="C3" s="37"/>
      <c r="D3" s="37"/>
      <c r="E3" s="37"/>
      <c r="F3" s="37"/>
      <c r="G3" s="37"/>
      <c r="H3" s="37"/>
      <c r="I3" s="37"/>
      <c r="J3" s="37"/>
      <c r="K3" s="37"/>
      <c r="L3" s="37"/>
      <c r="M3" s="37"/>
      <c r="N3" s="37"/>
      <c r="O3" s="37"/>
      <c r="P3" s="52" t="s">
        <v>36</v>
      </c>
      <c r="Q3" s="52"/>
      <c r="R3" s="52"/>
      <c r="S3" s="52"/>
      <c r="T3" s="52"/>
      <c r="U3" s="52"/>
      <c r="V3" s="52"/>
      <c r="W3" s="52"/>
      <c r="X3" s="52"/>
      <c r="Y3" s="52"/>
      <c r="Z3" s="52"/>
      <c r="AA3" s="52"/>
      <c r="AB3" s="52"/>
      <c r="AC3" s="52"/>
      <c r="AD3" s="52"/>
      <c r="AE3" s="52"/>
      <c r="AF3" s="52"/>
      <c r="AG3" s="52"/>
      <c r="AH3" s="52"/>
      <c r="AI3" s="52"/>
      <c r="AJ3" s="52"/>
    </row>
    <row r="4" spans="1:36" ht="29.25" customHeight="1" x14ac:dyDescent="0.2">
      <c r="A4" s="37" t="s">
        <v>24</v>
      </c>
      <c r="B4" s="37"/>
      <c r="C4" s="37"/>
      <c r="D4" s="37"/>
      <c r="E4" s="37"/>
      <c r="F4" s="37"/>
      <c r="G4" s="37"/>
      <c r="H4" s="37"/>
      <c r="I4" s="37"/>
      <c r="J4" s="37"/>
      <c r="K4" s="37"/>
      <c r="L4" s="37"/>
      <c r="M4" s="37"/>
      <c r="N4" s="37"/>
      <c r="O4" s="37"/>
      <c r="P4" s="56" t="s">
        <v>35</v>
      </c>
      <c r="Q4" s="57"/>
      <c r="R4" s="57"/>
      <c r="S4" s="57"/>
      <c r="T4" s="57"/>
      <c r="U4" s="57"/>
      <c r="V4" s="57"/>
      <c r="W4" s="57"/>
      <c r="X4" s="57"/>
      <c r="Y4" s="57"/>
      <c r="Z4" s="57"/>
      <c r="AA4" s="57"/>
      <c r="AB4" s="57"/>
      <c r="AC4" s="57"/>
      <c r="AD4" s="57"/>
      <c r="AE4" s="57"/>
      <c r="AF4" s="57"/>
      <c r="AG4" s="57"/>
      <c r="AH4" s="57"/>
      <c r="AI4" s="57"/>
      <c r="AJ4" s="58"/>
    </row>
    <row r="5" spans="1:36" ht="29.25" customHeight="1" x14ac:dyDescent="0.2">
      <c r="A5" s="47" t="s">
        <v>25</v>
      </c>
      <c r="B5" s="48"/>
      <c r="C5" s="48"/>
      <c r="D5" s="48"/>
      <c r="E5" s="48"/>
      <c r="F5" s="48"/>
      <c r="G5" s="48"/>
      <c r="H5" s="48"/>
      <c r="I5" s="48"/>
      <c r="J5" s="48"/>
      <c r="K5" s="48"/>
      <c r="L5" s="48"/>
      <c r="M5" s="48"/>
      <c r="N5" s="48"/>
      <c r="O5" s="49"/>
      <c r="P5" s="50"/>
      <c r="Q5" s="51"/>
      <c r="R5" s="51"/>
      <c r="S5" s="51"/>
      <c r="T5" s="51"/>
      <c r="U5" s="51"/>
      <c r="V5" s="51"/>
      <c r="W5" s="51"/>
      <c r="X5" s="51"/>
      <c r="Y5" s="51"/>
      <c r="Z5" s="51"/>
      <c r="AA5" s="51"/>
      <c r="AB5" s="51"/>
      <c r="AC5" s="51"/>
      <c r="AD5" s="51"/>
      <c r="AE5" s="51"/>
      <c r="AF5" s="51"/>
      <c r="AG5" s="51"/>
      <c r="AH5" s="51"/>
      <c r="AI5" s="51"/>
      <c r="AJ5" s="51"/>
    </row>
    <row r="6" spans="1:36" ht="26.25" customHeight="1" x14ac:dyDescent="0.2">
      <c r="A6" s="37" t="s">
        <v>26</v>
      </c>
      <c r="B6" s="37"/>
      <c r="C6" s="37"/>
      <c r="D6" s="37"/>
      <c r="E6" s="37"/>
      <c r="F6" s="37"/>
      <c r="G6" s="37"/>
      <c r="H6" s="37"/>
      <c r="I6" s="37"/>
      <c r="J6" s="37"/>
      <c r="K6" s="37"/>
      <c r="L6" s="37"/>
      <c r="M6" s="37"/>
      <c r="N6" s="37"/>
      <c r="O6" s="37"/>
      <c r="P6" s="52" t="s">
        <v>27</v>
      </c>
      <c r="Q6" s="52"/>
      <c r="R6" s="52"/>
      <c r="S6" s="52"/>
      <c r="T6" s="52"/>
      <c r="U6" s="52"/>
      <c r="V6" s="52"/>
      <c r="W6" s="52"/>
      <c r="X6" s="52"/>
      <c r="Y6" s="52"/>
      <c r="Z6" s="52"/>
      <c r="AA6" s="52"/>
      <c r="AB6" s="52"/>
      <c r="AC6" s="52"/>
      <c r="AD6" s="52"/>
      <c r="AE6" s="52"/>
      <c r="AF6" s="52"/>
      <c r="AG6" s="52"/>
      <c r="AH6" s="52"/>
      <c r="AI6" s="52"/>
      <c r="AJ6" s="52"/>
    </row>
    <row r="7" spans="1:36" ht="30.75" customHeight="1" x14ac:dyDescent="0.2">
      <c r="A7" s="37" t="s">
        <v>28</v>
      </c>
      <c r="B7" s="37"/>
      <c r="C7" s="37"/>
      <c r="D7" s="37"/>
      <c r="E7" s="37"/>
      <c r="F7" s="37"/>
      <c r="G7" s="37"/>
      <c r="H7" s="37"/>
      <c r="I7" s="37"/>
      <c r="J7" s="37"/>
      <c r="K7" s="37"/>
      <c r="L7" s="37"/>
      <c r="M7" s="37"/>
      <c r="N7" s="37"/>
      <c r="O7" s="37"/>
      <c r="P7" s="52"/>
      <c r="Q7" s="52"/>
      <c r="R7" s="52"/>
      <c r="S7" s="52"/>
      <c r="T7" s="52"/>
      <c r="U7" s="52"/>
      <c r="V7" s="52"/>
      <c r="W7" s="52"/>
      <c r="X7" s="52"/>
      <c r="Y7" s="52"/>
      <c r="Z7" s="52"/>
      <c r="AA7" s="52"/>
      <c r="AB7" s="52"/>
      <c r="AC7" s="52"/>
      <c r="AD7" s="52"/>
      <c r="AE7" s="52"/>
      <c r="AF7" s="52"/>
      <c r="AG7" s="52"/>
      <c r="AH7" s="52"/>
      <c r="AI7" s="52"/>
      <c r="AJ7" s="52"/>
    </row>
    <row r="8" spans="1:36" ht="22.5" customHeight="1" x14ac:dyDescent="0.2">
      <c r="A8" s="37" t="s">
        <v>29</v>
      </c>
      <c r="B8" s="37"/>
      <c r="C8" s="37"/>
      <c r="D8" s="37"/>
      <c r="E8" s="37"/>
      <c r="F8" s="37"/>
      <c r="G8" s="37"/>
      <c r="H8" s="37"/>
      <c r="I8" s="37"/>
      <c r="J8" s="37"/>
      <c r="K8" s="37"/>
      <c r="L8" s="37"/>
      <c r="M8" s="37"/>
      <c r="N8" s="37"/>
      <c r="O8" s="37"/>
      <c r="P8" s="38"/>
      <c r="Q8" s="39"/>
      <c r="R8" s="39"/>
      <c r="S8" s="39"/>
      <c r="T8" s="39"/>
      <c r="U8" s="39"/>
      <c r="V8" s="39"/>
      <c r="W8" s="39"/>
      <c r="X8" s="39"/>
      <c r="Y8" s="39"/>
      <c r="Z8" s="39"/>
      <c r="AA8" s="39"/>
      <c r="AB8" s="39"/>
      <c r="AC8" s="39"/>
      <c r="AD8" s="39"/>
      <c r="AE8" s="39"/>
      <c r="AF8" s="39"/>
      <c r="AG8" s="39"/>
      <c r="AH8" s="39"/>
      <c r="AI8" s="39"/>
      <c r="AJ8" s="40"/>
    </row>
    <row r="9" spans="1:36" ht="27" customHeight="1" x14ac:dyDescent="0.2">
      <c r="A9" s="37" t="s">
        <v>30</v>
      </c>
      <c r="B9" s="37"/>
      <c r="C9" s="37"/>
      <c r="D9" s="37"/>
      <c r="E9" s="37"/>
      <c r="F9" s="37"/>
      <c r="G9" s="37"/>
      <c r="H9" s="37"/>
      <c r="I9" s="37"/>
      <c r="J9" s="37"/>
      <c r="K9" s="37"/>
      <c r="L9" s="37"/>
      <c r="M9" s="37"/>
      <c r="N9" s="37"/>
      <c r="O9" s="37"/>
      <c r="P9" s="41"/>
      <c r="Q9" s="42"/>
      <c r="R9" s="42"/>
      <c r="S9" s="42"/>
      <c r="T9" s="42"/>
      <c r="U9" s="42"/>
      <c r="V9" s="42"/>
      <c r="W9" s="42"/>
      <c r="X9" s="42"/>
      <c r="Y9" s="42"/>
      <c r="Z9" s="42"/>
      <c r="AA9" s="42"/>
      <c r="AB9" s="42"/>
      <c r="AC9" s="42"/>
      <c r="AD9" s="42"/>
      <c r="AE9" s="42"/>
      <c r="AF9" s="42"/>
      <c r="AG9" s="42"/>
      <c r="AH9" s="42"/>
      <c r="AI9" s="42"/>
      <c r="AJ9" s="43"/>
    </row>
    <row r="10" spans="1:36" ht="31.5" customHeight="1" x14ac:dyDescent="0.2">
      <c r="A10" s="30" t="s">
        <v>31</v>
      </c>
      <c r="B10" s="31"/>
      <c r="C10" s="31"/>
      <c r="D10" s="31"/>
      <c r="E10" s="31"/>
      <c r="F10" s="31"/>
      <c r="G10" s="31"/>
      <c r="H10" s="31"/>
      <c r="I10" s="31"/>
      <c r="J10" s="31"/>
      <c r="K10" s="31"/>
      <c r="L10" s="31"/>
      <c r="M10" s="31"/>
      <c r="N10" s="31"/>
      <c r="O10" s="32"/>
      <c r="P10" s="44"/>
      <c r="Q10" s="45"/>
      <c r="R10" s="45"/>
      <c r="S10" s="45"/>
      <c r="T10" s="45"/>
      <c r="U10" s="45"/>
      <c r="V10" s="45"/>
      <c r="W10" s="45"/>
      <c r="X10" s="45"/>
      <c r="Y10" s="45"/>
      <c r="Z10" s="45"/>
      <c r="AA10" s="45"/>
      <c r="AB10" s="45"/>
      <c r="AC10" s="45"/>
      <c r="AD10" s="45"/>
      <c r="AE10" s="45"/>
      <c r="AF10" s="45"/>
      <c r="AG10" s="45"/>
      <c r="AH10" s="45"/>
      <c r="AI10" s="45"/>
      <c r="AJ10" s="46"/>
    </row>
    <row r="11" spans="1:36" ht="29.25" customHeight="1" x14ac:dyDescent="0.2">
      <c r="A11" s="30" t="s">
        <v>32</v>
      </c>
      <c r="B11" s="31"/>
      <c r="C11" s="31"/>
      <c r="D11" s="31"/>
      <c r="E11" s="31"/>
      <c r="F11" s="31"/>
      <c r="G11" s="31"/>
      <c r="H11" s="31"/>
      <c r="I11" s="31"/>
      <c r="J11" s="31"/>
      <c r="K11" s="31"/>
      <c r="L11" s="31"/>
      <c r="M11" s="31"/>
      <c r="N11" s="31"/>
      <c r="O11" s="32"/>
      <c r="P11" s="33"/>
      <c r="Q11" s="33"/>
      <c r="R11" s="33"/>
      <c r="S11" s="33"/>
      <c r="T11" s="33"/>
      <c r="U11" s="33"/>
      <c r="V11" s="33"/>
      <c r="W11" s="33"/>
      <c r="X11" s="33"/>
      <c r="Y11" s="33"/>
      <c r="Z11" s="33"/>
      <c r="AA11" s="33"/>
      <c r="AB11" s="33"/>
      <c r="AC11" s="33"/>
      <c r="AD11" s="33"/>
      <c r="AE11" s="33"/>
      <c r="AF11" s="33"/>
      <c r="AG11" s="33"/>
      <c r="AH11" s="33"/>
      <c r="AI11" s="33"/>
      <c r="AJ11" s="33"/>
    </row>
    <row r="12" spans="1:36" ht="272.25" customHeight="1" x14ac:dyDescent="0.2">
      <c r="A12" s="34" t="s">
        <v>33</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row>
    <row r="13" spans="1:36" x14ac:dyDescent="0.2">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spans="1:36" x14ac:dyDescent="0.2">
      <c r="A14" s="17"/>
      <c r="B14" s="17"/>
      <c r="C14" s="17"/>
      <c r="D14" s="17"/>
      <c r="E14" s="17"/>
      <c r="F14" s="17"/>
      <c r="G14" s="17"/>
      <c r="H14" s="17"/>
      <c r="I14" s="17"/>
      <c r="J14" s="17"/>
      <c r="K14" s="17"/>
      <c r="L14" s="17"/>
      <c r="M14" s="17"/>
      <c r="N14" s="17"/>
      <c r="O14" s="17"/>
      <c r="P14" s="17"/>
      <c r="Q14" s="17"/>
      <c r="R14" s="17"/>
      <c r="S14" s="17"/>
      <c r="T14" s="17"/>
      <c r="U14" s="17"/>
      <c r="V14" s="17"/>
      <c r="W14" s="17"/>
      <c r="X14" s="17"/>
      <c r="Y14" s="36" t="s">
        <v>34</v>
      </c>
      <c r="Z14" s="36"/>
      <c r="AA14" s="36"/>
      <c r="AB14" s="36"/>
      <c r="AC14" s="36"/>
      <c r="AD14" s="36"/>
      <c r="AE14" s="36"/>
      <c r="AF14" s="36"/>
      <c r="AG14" s="36"/>
      <c r="AH14" s="36"/>
      <c r="AI14" s="36"/>
      <c r="AJ14" s="36"/>
    </row>
  </sheetData>
  <protectedRanges>
    <protectedRange sqref="P10:AJ11" name="Aralık1_12_28"/>
  </protectedRanges>
  <mergeCells count="22">
    <mergeCell ref="A1:AJ1"/>
    <mergeCell ref="AB2:AJ2"/>
    <mergeCell ref="A3:O3"/>
    <mergeCell ref="P3:AJ3"/>
    <mergeCell ref="A4:O4"/>
    <mergeCell ref="P4:AJ4"/>
    <mergeCell ref="A5:O5"/>
    <mergeCell ref="P5:AJ5"/>
    <mergeCell ref="A6:O6"/>
    <mergeCell ref="P6:AJ6"/>
    <mergeCell ref="A7:O7"/>
    <mergeCell ref="P7:AJ7"/>
    <mergeCell ref="A11:O11"/>
    <mergeCell ref="P11:AJ11"/>
    <mergeCell ref="A12:AJ12"/>
    <mergeCell ref="Y14:AJ14"/>
    <mergeCell ref="A8:O8"/>
    <mergeCell ref="P8:AJ8"/>
    <mergeCell ref="A9:O9"/>
    <mergeCell ref="P9:AJ9"/>
    <mergeCell ref="A10:O10"/>
    <mergeCell ref="P10:AJ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Birim fiyat teklif cetveli</vt:lpstr>
      <vt:lpstr>Teklif mektubu</vt:lpstr>
    </vt:vector>
  </TitlesOfParts>
  <Company>KKK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Fikret SINAV</dc:creator>
  <cp:lastModifiedBy>Fikret SINAV</cp:lastModifiedBy>
  <dcterms:created xsi:type="dcterms:W3CDTF">2022-08-19T07:14:18Z</dcterms:created>
  <dcterms:modified xsi:type="dcterms:W3CDTF">2022-09-14T12:20:55Z</dcterms:modified>
</cp:coreProperties>
</file>