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15"/>
  </bookViews>
  <sheets>
    <sheet name="52 KLM" sheetId="8" r:id="rId1"/>
    <sheet name="52 KLM (2)" sheetId="9" state="hidden" r:id="rId2"/>
  </sheets>
  <definedNames>
    <definedName name="_xlnm._FilterDatabase" localSheetId="0" hidden="1">'52 KLM'!$A$2:$J$64</definedName>
    <definedName name="_xlnm._FilterDatabase" localSheetId="1" hidden="1">'52 KLM (2)'!$A$2:$L$74</definedName>
    <definedName name="_xlnm.Print_Area" localSheetId="0">'52 KLM'!$A$1:$J$80</definedName>
    <definedName name="_xlnm.Print_Area" localSheetId="1">'52 KLM (2)'!$A$1:$L$78</definedName>
    <definedName name="_xlnm.Print_Titles" localSheetId="0">'52 KLM'!$2:$2</definedName>
    <definedName name="_xlnm.Print_Titles" localSheetId="1">'52 KLM (2)'!$2:$2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5" i="9" l="1"/>
  <c r="L4" i="9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3" i="9"/>
</calcChain>
</file>

<file path=xl/sharedStrings.xml><?xml version="1.0" encoding="utf-8"?>
<sst xmlns="http://schemas.openxmlformats.org/spreadsheetml/2006/main" count="637" uniqueCount="227">
  <si>
    <t>45'İNCİ BKM.FB.MD.LÜĞÜ  İHTİYACI İÇİN TEDARİK EDİLECEK MALZEME LİSTESİ</t>
  </si>
  <si>
    <t>S. NU</t>
  </si>
  <si>
    <t>PARÇA/ REFERANS NU.</t>
  </si>
  <si>
    <t>STOK NU.</t>
  </si>
  <si>
    <t>MALZEME ADI</t>
  </si>
  <si>
    <t>ANA MALZEME ADI</t>
  </si>
  <si>
    <t>MİKTAR</t>
  </si>
  <si>
    <t>BİRİM</t>
  </si>
  <si>
    <t>TUTAR</t>
  </si>
  <si>
    <t>Verilen teklifler geçerlilik süresi 120 (Yüzyirmi) takvim günü geçerli olacaktır.</t>
  </si>
  <si>
    <t xml:space="preserve">
HTİYAÇ MAKAMI</t>
  </si>
  <si>
    <t>TANZİM EDENLER</t>
  </si>
  <si>
    <t>BİRİM FİYAT</t>
  </si>
  <si>
    <t>KISIM NU.</t>
  </si>
  <si>
    <t>KISM S.NU.</t>
  </si>
  <si>
    <t>AÇIKLAMALAR:</t>
  </si>
  <si>
    <r>
      <rPr>
        <b/>
        <sz val="12"/>
        <rFont val="Times New Roman"/>
        <family val="1"/>
        <charset val="162"/>
      </rPr>
      <t xml:space="preserve">TEKNİK ŞARTNAME: </t>
    </r>
    <r>
      <rPr>
        <sz val="12"/>
        <rFont val="Times New Roman"/>
        <family val="1"/>
        <charset val="162"/>
      </rPr>
      <t>TEK.H.02-74A</t>
    </r>
  </si>
  <si>
    <t>AD</t>
  </si>
  <si>
    <t>1.</t>
  </si>
  <si>
    <t>3.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</si>
  <si>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</si>
  <si>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</si>
  <si>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</si>
  <si>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</si>
  <si>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</si>
  <si>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</si>
  <si>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</si>
  <si>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</si>
  <si>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</si>
  <si>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ALIMDA  STOK NUMARASI BİLGİLERİ ESAS ALINACAKTIR.</t>
  </si>
  <si>
    <r>
      <t>MALZEMELER</t>
    </r>
    <r>
      <rPr>
        <b/>
        <sz val="12"/>
        <rFont val="Times New Roman"/>
        <family val="1"/>
        <charset val="162"/>
      </rPr>
      <t xml:space="preserve"> </t>
    </r>
    <r>
      <rPr>
        <sz val="12"/>
        <rFont val="Times New Roman"/>
        <family val="1"/>
        <charset val="162"/>
      </rPr>
      <t xml:space="preserve">FONKSİYON MUAYENESİNE TABİ TUTULACAKTIR. </t>
    </r>
  </si>
  <si>
    <t>BELİRTİLMEMİŞ DİĞER HUSUSLAR YÖNÜNDEN İHALE DOSYASINDA BELİRTİLDİĞİ GİBİ OLACAKTIR.</t>
  </si>
  <si>
    <t>İhtiyaç duyulan malzemeler Doğrudan Temin Alım Usulü ile temin edilecektir.</t>
  </si>
  <si>
    <t>Malzemeler en az 2 (iki) yıl  garanti kapsamında olacaktır.</t>
  </si>
  <si>
    <t>Malzemelerin teslim yeri 45'inci Bkm.Fb.Md.lüğü Tşn.(Day.) 526 Mal Saym.'lığı (Etimesgut/ ANKARA)'dır. Nakliye , ambalaj ve hambaliye yükleniciye ait olacaktır.</t>
  </si>
  <si>
    <t>Birim fiyatlar K.D.V.hariç verilecektir.</t>
  </si>
  <si>
    <t>Malzeme teslim süreleri 15 (onbeş) takvim günüdür. Teslimi 15 (onbeş) takvim gününden daha fazla süreceği öngörülen malzemenin hizasına teslim edilebilecek takvim günü belirtilecektir.</t>
  </si>
  <si>
    <t>Malzemeler kullanım yerine uygun olarak ana malzeme ve diğer parçalar ile uyumlu çalışması ve fonksiyonunu tam olarak yerine getirecektir.</t>
  </si>
  <si>
    <t>Bu ihalede; Birim fiyat üzerinden işin tamamına teklif verilebileceği gibi kısım kısmda teklif verilebilecektir.</t>
  </si>
  <si>
    <t>Malzemeler hakkında detaylı bilgiler Tşn.Day.526 Mal Saym.lığından alınabilecektir.</t>
  </si>
  <si>
    <t>İHTİYAÇ MAKAMI</t>
  </si>
  <si>
    <t>KG</t>
  </si>
  <si>
    <t>‌PVC KENAR BANDI GRİ 1X22 MM</t>
  </si>
  <si>
    <t>‌18X2100X2800 MM</t>
  </si>
  <si>
    <t>TKADS-DIS-15</t>
  </si>
  <si>
    <t>‌3660X1610X3BEYAZ</t>
  </si>
  <si>
    <t>15001YA3076</t>
  </si>
  <si>
    <t>15001MA3015</t>
  </si>
  <si>
    <t>3M255-P120</t>
  </si>
  <si>
    <t>3M255-P280</t>
  </si>
  <si>
    <t>3M255P-P80</t>
  </si>
  <si>
    <t>15001MK2067</t>
  </si>
  <si>
    <t>5340ATF0115</t>
  </si>
  <si>
    <t>245-0154-11D</t>
  </si>
  <si>
    <t>‌2 CM AĞAÇ VİDASI YILDIZ</t>
  </si>
  <si>
    <t>‌H05VV-F (FVV-N) 5X1.5MM2</t>
  </si>
  <si>
    <t>5X50 MM</t>
  </si>
  <si>
    <t>‌25MM.KAYIN MARİN KONTRAPLAK</t>
  </si>
  <si>
    <t>05001HK0109</t>
  </si>
  <si>
    <t>5530KK0613311</t>
  </si>
  <si>
    <t>5670KK0306165</t>
  </si>
  <si>
    <t>‌ALÜMİNYUM ÇITA, (6000X18,5X2,5 MM.)</t>
  </si>
  <si>
    <t>‌ALÜMİNYUM KÖŞEBENT 20x20x1,5 MM.  ETİAL-5</t>
  </si>
  <si>
    <t>5530KK0285419</t>
  </si>
  <si>
    <t>‌MDF LAM GRİ 18X2100X2800 MM</t>
  </si>
  <si>
    <t>‌KONTRPLAK, DIŞ HAVA ŞARTLARI (SU)  2200x1700x15 MM</t>
  </si>
  <si>
    <t>9310KK0051612</t>
  </si>
  <si>
    <t>‌KOMPAKT LAMİNANT, RENK :BEYAZ,1. SINIF,  UZUNLUK : 3.660 MM. , GENİŞLİK : 1.610 MM. , KALINLIK :3 MM</t>
  </si>
  <si>
    <t>9540KK0005391</t>
  </si>
  <si>
    <t>‌ALİMİNYUM KÖŞEBENT 1,5X25X25 MM E1 KÖŞEBENT</t>
  </si>
  <si>
    <t>9530KK0192844</t>
  </si>
  <si>
    <t>‌KANAL, KIRLANGIÇ YAN ALÜMİNYUM (KANAL GENİŞLİĞİ: 14 MM)</t>
  </si>
  <si>
    <t>‌PROFİL, DİKDÖRTGEN, 30X40X2 MM</t>
  </si>
  <si>
    <t>‌ÇELİK PROFİL,30X30X2 MM    FE-37</t>
  </si>
  <si>
    <t>‌LEVHA, ALÜMİNYUM, 1,5X1000X2000  MM. A-5754</t>
  </si>
  <si>
    <t>‌SAC LEVHA - 1,5X1200X2400 MM, CCRS, E-1110</t>
  </si>
  <si>
    <t>‌BANT KAĞIT,AMBALAJLAMA EN:5 CM.UZUNLUK:50 MT.</t>
  </si>
  <si>
    <t>7920KK0005586</t>
  </si>
  <si>
    <t>‌SÜNGER, 10X1200X2400 MM, YOĞ: 32 KG/M3</t>
  </si>
  <si>
    <t>8305KK0175761</t>
  </si>
  <si>
    <t>‌ASTAR, ELYAF GRİ</t>
  </si>
  <si>
    <t>‌KUMAŞ, ORTA DÖŞEME GRİ ÜZERİ ÇİZGİLİ DESENLİ,1600X2 MM.</t>
  </si>
  <si>
    <t>‌SÜNGER100x1200x2400MM</t>
  </si>
  <si>
    <t>‌SÜNGER GRİ;32 DANSİTE 5X120X240 CM</t>
  </si>
  <si>
    <t>‌BRANDA, PVC MAVİ 150 CM.KALINLIK:0,5mm</t>
  </si>
  <si>
    <t>‌ZIMPARA,HOOKİT 3M 255-P120</t>
  </si>
  <si>
    <t>‌ZIMPARA,HOOKİT 3M 255-P280</t>
  </si>
  <si>
    <t>‌ZIMPARA;3M HOOKİT KAĞIT DAİRE ZIMPARA 3M 255 P-P80</t>
  </si>
  <si>
    <t>‌DÜZ TAS MENTEŞE</t>
  </si>
  <si>
    <t>5340KK0180606</t>
  </si>
  <si>
    <t>‌KİLİT, DOLAP, ÇEKMECE İÇİN</t>
  </si>
  <si>
    <t>5340KK0009339</t>
  </si>
  <si>
    <t>‌KİLİT, KAPAK SÜRGÜSÜ</t>
  </si>
  <si>
    <t>8010KK0179281</t>
  </si>
  <si>
    <t>‌BOYA SELÜLOZİK ALÜMİNYUM (PARLAK)</t>
  </si>
  <si>
    <t>7920KK0400302</t>
  </si>
  <si>
    <t>‌SÜNGER GRİ (120X240 1,5'LUK)</t>
  </si>
  <si>
    <t>5305KK0330998</t>
  </si>
  <si>
    <t>‌2 CM AĞAÇ VİDASI YILDIZ BAŞLI</t>
  </si>
  <si>
    <t>‌5X1,5 TTR KABLO</t>
  </si>
  <si>
    <t>‌VİDA MATKAP UÇLU 4,2X25 MM. (HAVŞA BAŞLI YILDIZ TORNAVİDA KANALLI)</t>
  </si>
  <si>
    <t>‌VİDA YILDIZ 5X50 HAVŞA BAŞLI MATKAP UÇLULU PAKETİ 250.ADET</t>
  </si>
  <si>
    <t>5530KK0656982</t>
  </si>
  <si>
    <t>‌KONTRAPLAK, KAYIN MARİN 25X1700X2200 MM</t>
  </si>
  <si>
    <t>‌ALİMİNYUM KÖŞEBENT 50X30X5 MM  ALMG3</t>
  </si>
  <si>
    <t>5340KK0135647</t>
  </si>
  <si>
    <t>‌ÇEKMECE VE DOLAP KULPU (78,8x21,4 MM.)</t>
  </si>
  <si>
    <t>MT</t>
  </si>
  <si>
    <t>SH</t>
  </si>
  <si>
    <t>PK</t>
  </si>
  <si>
    <t>DOKÜMAN NU.</t>
  </si>
  <si>
    <t>KKKPFD41650172
KKKPFD41630112</t>
  </si>
  <si>
    <t>KKKPFD41650159
KKKPFD41650184</t>
  </si>
  <si>
    <t>KKKPFD41630099</t>
  </si>
  <si>
    <t>KKKPFD41650174
KKKPFD41650202</t>
  </si>
  <si>
    <t>KKKPFD41650173
KKKPFD41630110</t>
  </si>
  <si>
    <t>KKKPFD41650156</t>
  </si>
  <si>
    <t>KKKPFD41640015</t>
  </si>
  <si>
    <t>KKKPFD41650196</t>
  </si>
  <si>
    <t>KKKPFD41630096</t>
  </si>
  <si>
    <t>KKKPFD41650190
KKKPFD41650197</t>
  </si>
  <si>
    <t>KKKPFD41650191</t>
  </si>
  <si>
    <t>KKKPFD41650195
KKKPFD41630114</t>
  </si>
  <si>
    <t>KKKPFD41650171
KKKPFD41630107</t>
  </si>
  <si>
    <t>KKKPFD41650165
KKKPFD41630104</t>
  </si>
  <si>
    <t>KKKPFD41650182
KKKPFD41630102</t>
  </si>
  <si>
    <t>KKKPFD41650163
KKKPFD41650164
KKKPFD41630106</t>
  </si>
  <si>
    <t>KKKPFD41630103</t>
  </si>
  <si>
    <t>KKKPFD41650181</t>
  </si>
  <si>
    <t>KKKPFD41650180
KKKPFD41650179</t>
  </si>
  <si>
    <t>KKKPFD41650175</t>
  </si>
  <si>
    <t>KKKPFD41650186
KKKPFD41650201</t>
  </si>
  <si>
    <t>KKKPFD41650187
KKKPFD41650199</t>
  </si>
  <si>
    <t>KKKPFD41650185</t>
  </si>
  <si>
    <t>KKKPFD41630111</t>
  </si>
  <si>
    <t>KKKPFD41650153</t>
  </si>
  <si>
    <t>KKKPFD41650166
KKKPFD41630108</t>
  </si>
  <si>
    <t>KKKPFD41650162
KKKPFD41630109</t>
  </si>
  <si>
    <t>KKKPFD41650212</t>
  </si>
  <si>
    <t>KKKPFD41650200
KKKPFD41650192</t>
  </si>
  <si>
    <t>KKKPFD41650183
KKKPFD41630105</t>
  </si>
  <si>
    <t>KKKPFD41650176</t>
  </si>
  <si>
    <t>KKKPFD41650161
KKKPFD41630100</t>
  </si>
  <si>
    <t>KKKPFD41650160
KKKPFD41630101</t>
  </si>
  <si>
    <t>KKKPFD41650170
KKKPFD41650169</t>
  </si>
  <si>
    <t>KKKPFD41650157
KKKPFD41630097</t>
  </si>
  <si>
    <t>KKKPFD41650189
KKKPFD41650198</t>
  </si>
  <si>
    <t>KKKPFD41650188
KKKPFD41650211</t>
  </si>
  <si>
    <t>KKKPFD41630113</t>
  </si>
  <si>
    <t>KKKPFD41650177</t>
  </si>
  <si>
    <t>KKKPFD41650193</t>
  </si>
  <si>
    <t>KKKPFD41650194</t>
  </si>
  <si>
    <t>KKKPFD41650152</t>
  </si>
  <si>
    <t>KKKPFD41650154</t>
  </si>
  <si>
    <t>KKKPFD41620072</t>
  </si>
  <si>
    <t>KKKPFD41650139</t>
  </si>
  <si>
    <t>KKKPFD41620870
KKKPFD41620873</t>
  </si>
  <si>
    <t>KKKPFD41620868</t>
  </si>
  <si>
    <t>KKKPFD41620871</t>
  </si>
  <si>
    <t>KKKPFD41630091</t>
  </si>
  <si>
    <t>KKKPFD41620872</t>
  </si>
  <si>
    <t>KKKPFD41630090</t>
  </si>
  <si>
    <t>KKKPFD41650214
KKKPFD41650213</t>
  </si>
  <si>
    <t xml:space="preserve"> 99999-NIIN-DA0102405</t>
  </si>
  <si>
    <t>10091DÇ0034</t>
  </si>
  <si>
    <t>‌ALÜMİNYUM ÇITA (85X10</t>
  </si>
  <si>
    <t>2510KK0798191</t>
  </si>
  <si>
    <t>‌ALÜMİNYUM YAN ÇITA</t>
  </si>
  <si>
    <t xml:space="preserve"> ALÜMİNYUMÇITA(6000X18,5X2,5MM.)</t>
  </si>
  <si>
    <t>,5X25X25 MM E1 KÖŞEBENT</t>
  </si>
  <si>
    <t>6145KKK000143</t>
  </si>
  <si>
    <t>‌KABLO TTR 2x1,5MM</t>
  </si>
  <si>
    <t>‌KABLO KANALI 20X40</t>
  </si>
  <si>
    <t>5975KK0063829</t>
  </si>
  <si>
    <t>‌KABLO KANALI, 20X40</t>
  </si>
  <si>
    <t>‌1,5X1200X2400 MM</t>
  </si>
  <si>
    <t>‌1.5X1000X2000MM</t>
  </si>
  <si>
    <t>‌LEVHA ALÜMINYUM DESENLI</t>
  </si>
  <si>
    <t>2320KK0279847</t>
  </si>
  <si>
    <t>‌LEVHA, ALÜMİNYUM DESENLİ</t>
  </si>
  <si>
    <t>KAUÇUK 5 MM.</t>
  </si>
  <si>
    <t>9320KK0279587</t>
  </si>
  <si>
    <t>‌LEVHA, KUMLAMA KAUÇUK 5 MM.</t>
  </si>
  <si>
    <t xml:space="preserve"> 10131HB0472</t>
  </si>
  <si>
    <t xml:space="preserve">15001MK2072 </t>
  </si>
  <si>
    <t>10X120X240 CM</t>
  </si>
  <si>
    <t xml:space="preserve"> 5X120X240 CM</t>
  </si>
  <si>
    <t>10X1200X2400 MM,</t>
  </si>
  <si>
    <t>(120X240 1,5'LUK)</t>
  </si>
  <si>
    <t>07002YB0295</t>
  </si>
  <si>
    <t xml:space="preserve"> LASTİK,KAYMAZ KAPAK BAKLAVA DİLİMLİ</t>
  </si>
  <si>
    <t>5340KK0798210</t>
  </si>
  <si>
    <t>‌LASTİK,KAPAK BAKLAVA DİLİMLİ KAYMAZ</t>
  </si>
  <si>
    <t>‌LASTİK,KAYMAZ TABAN BAKLAVA DİLİMLİ</t>
  </si>
  <si>
    <t>5340KK0799180</t>
  </si>
  <si>
    <t>‌4.2X25MM AKILLI VIDA</t>
  </si>
  <si>
    <t>‌YAYLI TAS MENTESE</t>
  </si>
  <si>
    <t>30X30X1,5 MM</t>
  </si>
  <si>
    <t>‌PROFIL 30X40X2MM FE37-2</t>
  </si>
  <si>
    <t>‌PVC PROFİL 65X50X3MM</t>
  </si>
  <si>
    <t>2540KK0798195</t>
  </si>
  <si>
    <t>‌PVC PROFİL FİTİLLİ</t>
  </si>
  <si>
    <t>AKRILIK VERNIK</t>
  </si>
  <si>
    <t>AKRİLİK VERNİK</t>
  </si>
  <si>
    <t>AK-665</t>
  </si>
  <si>
    <t>‌SERTLEŞTİRİCİ AKRİLİK (KURUMA SÜRESİ HIZLI),HER BİRİM PAKETTEKİ MİKTAR=1 KG</t>
  </si>
  <si>
    <t>JPO1:WSB</t>
  </si>
  <si>
    <t>8010KK0606503</t>
  </si>
  <si>
    <t>‌AKRİLİK METALİK GÜMÜŞ GRİ OTO BOYASI</t>
  </si>
  <si>
    <t>‌FİTİL,CONTA KAPI</t>
  </si>
  <si>
    <t>‌MEKANİZMA, KASA ARKA KAPAK</t>
  </si>
  <si>
    <t>2510KK0419979</t>
  </si>
  <si>
    <t>‌MEKANİZMA (KASA ARKA KAPAK AÇMA KAPAMA MEKANİZMASI) BMC 827 PRO</t>
  </si>
  <si>
    <t>KİLİT 43X75MM</t>
  </si>
  <si>
    <t>2510KK0798206</t>
  </si>
  <si>
    <t>‌ARAÇ KAPISI, KİLİT KAPI</t>
  </si>
  <si>
    <t>‌CAM AÇMA MANDALI (80X55X30)</t>
  </si>
  <si>
    <t>2540KK0798169</t>
  </si>
  <si>
    <t>‌KOL,KAPI 180X40MM</t>
  </si>
  <si>
    <t>2540KK0798666</t>
  </si>
  <si>
    <t>‌KOL, KAPI, TAŞIT IÇIN</t>
  </si>
  <si>
    <t>‌CAM AÇMA MANDALI (75X55X30)</t>
  </si>
  <si>
    <t>2540KK0799539</t>
  </si>
  <si>
    <t>‌ARKA STOP LAMBASI SAĞ</t>
  </si>
  <si>
    <t>6220KK0210743</t>
  </si>
  <si>
    <t>2320KK0053858-‌KAMYON, MERCEDES ATEGO 1223L,AT TAŞIMA ARACI
2320270519792-‌KAMYON, FORD CARGO 1832 LR AT TAŞIMA KAMYONU (6 AT KAPASİTELİ)</t>
  </si>
  <si>
    <r>
      <rPr>
        <b/>
        <sz val="12"/>
        <color rgb="FFFF0000"/>
        <rFont val="Times New Roman"/>
        <family val="1"/>
        <charset val="162"/>
      </rPr>
      <t xml:space="preserve">TEKNİK ŞARTNAME: </t>
    </r>
    <r>
      <rPr>
        <sz val="12"/>
        <color rgb="FFFF0000"/>
        <rFont val="Times New Roman"/>
        <family val="1"/>
        <charset val="162"/>
      </rPr>
      <t>TEK.H.02-74A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</si>
</sst>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</font>
    <font>
      <sz val="10"/>
      <name val="Arial"/>
      <family val="2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name val="Arial Tur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</cellStyleXfs>
  <cellXfs count="88">
    <xf numFmtId="0" fontId="0" fillId="0" borderId="0" xfId="0"/>
    <xf numFmtId="0" fontId="4" fillId="0" borderId="0" xfId="5" applyFont="1" applyFill="1" applyAlignment="1">
      <alignment vertical="center"/>
    </xf>
    <xf numFmtId="1" fontId="5" fillId="0" borderId="0" xfId="5" applyNumberFormat="1" applyFont="1" applyFill="1" applyAlignment="1">
      <alignment horizontal="left" vertical="center" wrapText="1" indent="10"/>
    </xf>
    <xf numFmtId="0" fontId="4" fillId="0" borderId="0" xfId="5" applyFont="1" applyFill="1" applyAlignment="1">
      <alignment horizontal="left" vertical="center"/>
    </xf>
    <xf numFmtId="0" fontId="4" fillId="0" borderId="0" xfId="5" applyFont="1" applyFill="1" applyAlignment="1">
      <alignment horizontal="center" vertical="center" wrapText="1"/>
    </xf>
    <xf numFmtId="0" fontId="4" fillId="0" borderId="0" xfId="5" applyFont="1" applyFill="1" applyAlignment="1">
      <alignment horizontal="left" vertical="center" wrapText="1"/>
    </xf>
    <xf numFmtId="0" fontId="4" fillId="0" borderId="0" xfId="7" applyFont="1" applyFill="1" applyAlignment="1">
      <alignment horizontal="center" vertical="center"/>
    </xf>
    <xf numFmtId="1" fontId="4" fillId="0" borderId="0" xfId="5" applyNumberFormat="1" applyFont="1" applyFill="1" applyAlignment="1">
      <alignment horizontal="center" vertical="center" wrapText="1"/>
    </xf>
    <xf numFmtId="49" fontId="4" fillId="0" borderId="0" xfId="5" applyNumberFormat="1" applyFont="1" applyFill="1" applyAlignment="1">
      <alignment horizontal="left" vertical="center" wrapText="1"/>
    </xf>
    <xf numFmtId="3" fontId="4" fillId="0" borderId="0" xfId="5" applyNumberFormat="1" applyFont="1" applyFill="1" applyAlignment="1">
      <alignment horizontal="center" vertical="center" wrapText="1"/>
    </xf>
    <xf numFmtId="1" fontId="4" fillId="0" borderId="0" xfId="5" applyNumberFormat="1" applyFont="1" applyFill="1" applyAlignment="1">
      <alignment horizontal="left" vertical="center" wrapText="1"/>
    </xf>
    <xf numFmtId="3" fontId="4" fillId="0" borderId="0" xfId="5" applyNumberFormat="1" applyFont="1" applyFill="1" applyAlignment="1">
      <alignment horizontal="left" vertical="center" wrapText="1"/>
    </xf>
    <xf numFmtId="1" fontId="4" fillId="0" borderId="0" xfId="5" applyNumberFormat="1" applyFont="1" applyFill="1" applyAlignment="1">
      <alignment horizontal="left" vertical="top" wrapText="1"/>
    </xf>
    <xf numFmtId="0" fontId="5" fillId="0" borderId="0" xfId="5" applyFont="1" applyFill="1" applyAlignment="1">
      <alignment vertical="top"/>
    </xf>
    <xf numFmtId="1" fontId="4" fillId="0" borderId="0" xfId="5" applyNumberFormat="1" applyFont="1" applyFill="1" applyAlignment="1">
      <alignment vertical="center" wrapText="1"/>
    </xf>
    <xf numFmtId="1" fontId="4" fillId="0" borderId="0" xfId="5" applyNumberFormat="1" applyFont="1" applyFill="1" applyAlignment="1">
      <alignment vertical="top" wrapText="1"/>
    </xf>
    <xf numFmtId="0" fontId="4" fillId="0" borderId="0" xfId="5" applyFont="1" applyFill="1" applyAlignment="1">
      <alignment vertical="center" wrapText="1"/>
    </xf>
    <xf numFmtId="0" fontId="4" fillId="0" borderId="0" xfId="7" applyFont="1" applyFill="1" applyAlignment="1">
      <alignment horizontal="left" vertical="center"/>
    </xf>
    <xf numFmtId="0" fontId="7" fillId="0" borderId="0" xfId="9" applyFont="1" applyFill="1" applyAlignment="1">
      <alignment horizontal="center" vertical="center"/>
    </xf>
    <xf numFmtId="0" fontId="7" fillId="0" borderId="0" xfId="9" applyFont="1" applyFill="1" applyAlignment="1">
      <alignment horizontal="center"/>
    </xf>
    <xf numFmtId="0" fontId="7" fillId="0" borderId="0" xfId="9" applyFont="1" applyFill="1" applyAlignment="1">
      <alignment horizontal="left" vertical="center"/>
    </xf>
    <xf numFmtId="0" fontId="4" fillId="0" borderId="0" xfId="9" applyFont="1" applyFill="1" applyAlignment="1">
      <alignment horizontal="center" vertical="center"/>
    </xf>
    <xf numFmtId="0" fontId="7" fillId="0" borderId="0" xfId="5" applyFont="1" applyFill="1" applyAlignment="1">
      <alignment horizontal="center" vertical="center" wrapText="1"/>
    </xf>
    <xf numFmtId="49" fontId="7" fillId="0" borderId="0" xfId="5" applyNumberFormat="1" applyFont="1" applyFill="1" applyAlignment="1">
      <alignment horizontal="center" vertical="center" wrapText="1"/>
    </xf>
    <xf numFmtId="1" fontId="7" fillId="0" borderId="0" xfId="9" applyNumberFormat="1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left" vertical="center"/>
    </xf>
    <xf numFmtId="0" fontId="4" fillId="0" borderId="0" xfId="9" applyFont="1" applyFill="1" applyBorder="1" applyAlignment="1">
      <alignment horizontal="center" vertical="center"/>
    </xf>
    <xf numFmtId="1" fontId="7" fillId="0" borderId="0" xfId="5" applyNumberFormat="1" applyFont="1" applyFill="1" applyAlignment="1">
      <alignment horizontal="center" vertical="center" wrapText="1"/>
    </xf>
    <xf numFmtId="0" fontId="7" fillId="0" borderId="0" xfId="5" applyFont="1" applyFill="1" applyAlignment="1">
      <alignment horizontal="left" vertical="center" wrapText="1"/>
    </xf>
    <xf numFmtId="0" fontId="7" fillId="0" borderId="0" xfId="5" applyFont="1" applyFill="1" applyAlignment="1">
      <alignment horizontal="left" vertical="center"/>
    </xf>
    <xf numFmtId="0" fontId="7" fillId="0" borderId="0" xfId="7" applyFont="1" applyFill="1" applyAlignment="1">
      <alignment horizontal="center" vertical="center"/>
    </xf>
    <xf numFmtId="0" fontId="7" fillId="0" borderId="0" xfId="5" applyFont="1" applyFill="1" applyAlignment="1">
      <alignment vertical="center"/>
    </xf>
    <xf numFmtId="0" fontId="7" fillId="0" borderId="0" xfId="5" applyFont="1" applyFill="1" applyAlignment="1">
      <alignment horizontal="center" vertical="center"/>
    </xf>
    <xf numFmtId="0" fontId="8" fillId="0" borderId="0" xfId="5" applyFont="1" applyFill="1" applyAlignment="1">
      <alignment horizontal="left" vertical="center"/>
    </xf>
    <xf numFmtId="0" fontId="7" fillId="0" borderId="0" xfId="5" applyNumberFormat="1" applyFont="1" applyFill="1" applyBorder="1" applyAlignment="1" applyProtection="1">
      <alignment horizontal="center" vertical="center" wrapText="1"/>
    </xf>
    <xf numFmtId="3" fontId="7" fillId="0" borderId="0" xfId="5" applyNumberFormat="1" applyFont="1" applyFill="1" applyBorder="1" applyAlignment="1" applyProtection="1">
      <alignment horizontal="center" vertical="center" wrapText="1"/>
    </xf>
    <xf numFmtId="0" fontId="7" fillId="0" borderId="0" xfId="7" applyFont="1" applyFill="1" applyAlignment="1">
      <alignment horizontal="center" vertical="center" wrapText="1"/>
    </xf>
    <xf numFmtId="0" fontId="7" fillId="0" borderId="0" xfId="5" applyFont="1" applyFill="1" applyAlignment="1">
      <alignment vertical="center" wrapText="1"/>
    </xf>
    <xf numFmtId="1" fontId="7" fillId="0" borderId="0" xfId="5" applyNumberFormat="1" applyFont="1" applyFill="1" applyBorder="1" applyAlignment="1">
      <alignment vertical="center" wrapText="1"/>
    </xf>
    <xf numFmtId="1" fontId="7" fillId="0" borderId="0" xfId="5" applyNumberFormat="1" applyFont="1" applyFill="1" applyBorder="1" applyAlignment="1">
      <alignment horizontal="left" vertical="center" wrapText="1"/>
    </xf>
    <xf numFmtId="3" fontId="7" fillId="0" borderId="0" xfId="5" applyNumberFormat="1" applyFont="1" applyFill="1" applyBorder="1" applyAlignment="1">
      <alignment horizontal="left" vertical="center" wrapText="1"/>
    </xf>
    <xf numFmtId="1" fontId="7" fillId="0" borderId="0" xfId="5" applyNumberFormat="1" applyFont="1" applyFill="1" applyAlignment="1">
      <alignment horizontal="left" vertical="center"/>
    </xf>
    <xf numFmtId="1" fontId="7" fillId="0" borderId="0" xfId="5" applyNumberFormat="1" applyFont="1" applyFill="1" applyAlignment="1">
      <alignment horizontal="left" vertical="center" wrapText="1"/>
    </xf>
    <xf numFmtId="1" fontId="7" fillId="0" borderId="0" xfId="5" applyNumberFormat="1" applyFont="1" applyFill="1" applyAlignment="1">
      <alignment vertical="center"/>
    </xf>
    <xf numFmtId="1" fontId="7" fillId="0" borderId="0" xfId="5" applyNumberFormat="1" applyFont="1" applyFill="1" applyAlignment="1">
      <alignment horizontal="center" vertical="center"/>
    </xf>
    <xf numFmtId="3" fontId="7" fillId="0" borderId="0" xfId="5" applyNumberFormat="1" applyFont="1" applyFill="1" applyAlignment="1">
      <alignment horizontal="center" vertical="center"/>
    </xf>
    <xf numFmtId="49" fontId="8" fillId="0" borderId="1" xfId="5" applyNumberFormat="1" applyFont="1" applyFill="1" applyBorder="1" applyAlignment="1" applyProtection="1">
      <alignment horizontal="center" vertical="center" wrapText="1"/>
    </xf>
    <xf numFmtId="0" fontId="7" fillId="0" borderId="0" xfId="9" applyFont="1" applyFill="1" applyAlignment="1">
      <alignment horizontal="center" vertical="center" wrapText="1"/>
    </xf>
    <xf numFmtId="1" fontId="7" fillId="0" borderId="0" xfId="9" applyNumberFormat="1" applyFont="1" applyFill="1" applyAlignment="1">
      <alignment horizontal="center" vertical="center"/>
    </xf>
    <xf numFmtId="1" fontId="4" fillId="0" borderId="0" xfId="9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5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49" fontId="8" fillId="0" borderId="0" xfId="5" applyNumberFormat="1" applyFont="1" applyFill="1" applyBorder="1" applyAlignment="1" applyProtection="1">
      <alignment horizontal="center" vertical="center" wrapText="1"/>
    </xf>
    <xf numFmtId="3" fontId="8" fillId="0" borderId="1" xfId="5" applyNumberFormat="1" applyFont="1" applyFill="1" applyBorder="1" applyAlignment="1" applyProtection="1">
      <alignment horizontal="center" vertical="center" wrapText="1"/>
    </xf>
    <xf numFmtId="0" fontId="8" fillId="0" borderId="1" xfId="5" applyNumberFormat="1" applyFont="1" applyFill="1" applyBorder="1" applyAlignment="1" applyProtection="1">
      <alignment horizontal="center" vertical="center" textRotation="90" wrapText="1"/>
    </xf>
    <xf numFmtId="0" fontId="8" fillId="0" borderId="1" xfId="5" applyNumberFormat="1" applyFont="1" applyFill="1" applyBorder="1" applyAlignment="1" applyProtection="1">
      <alignment horizontal="center" vertical="center" wrapText="1"/>
    </xf>
    <xf numFmtId="0" fontId="7" fillId="0" borderId="1" xfId="5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49" fontId="8" fillId="0" borderId="0" xfId="5" applyNumberFormat="1" applyFont="1" applyFill="1" applyBorder="1" applyAlignment="1" applyProtection="1">
      <alignment vertical="center" wrapText="1"/>
    </xf>
    <xf numFmtId="0" fontId="7" fillId="0" borderId="0" xfId="5" applyNumberFormat="1" applyFont="1" applyFill="1" applyBorder="1" applyAlignment="1" applyProtection="1">
      <alignment horizontal="left" vertical="center" indent="1"/>
    </xf>
    <xf numFmtId="0" fontId="11" fillId="0" borderId="0" xfId="5" applyNumberFormat="1" applyFont="1" applyFill="1" applyBorder="1" applyAlignment="1" applyProtection="1">
      <alignment horizontal="left" vertical="center" indent="1"/>
    </xf>
    <xf numFmtId="0" fontId="7" fillId="0" borderId="0" xfId="5" applyFont="1" applyFill="1" applyAlignment="1">
      <alignment horizontal="left" vertical="center" indent="1"/>
    </xf>
    <xf numFmtId="0" fontId="8" fillId="0" borderId="0" xfId="5" applyFont="1" applyFill="1" applyAlignment="1">
      <alignment horizontal="left" vertical="center" indent="1"/>
    </xf>
    <xf numFmtId="1" fontId="7" fillId="0" borderId="0" xfId="5" applyNumberFormat="1" applyFont="1" applyFill="1" applyBorder="1" applyAlignment="1">
      <alignment horizontal="left" vertical="center" indent="1"/>
    </xf>
    <xf numFmtId="1" fontId="7" fillId="0" borderId="0" xfId="5" applyNumberFormat="1" applyFont="1" applyFill="1" applyAlignment="1">
      <alignment horizontal="left" vertical="center" indent="1"/>
    </xf>
    <xf numFmtId="0" fontId="8" fillId="0" borderId="0" xfId="5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8" fillId="0" borderId="0" xfId="5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7" fillId="0" borderId="1" xfId="5" applyNumberFormat="1" applyFont="1" applyFill="1" applyBorder="1" applyAlignment="1" applyProtection="1">
      <alignment horizontal="center" vertical="center" wrapText="1"/>
    </xf>
    <xf numFmtId="4" fontId="8" fillId="0" borderId="0" xfId="5" applyNumberFormat="1" applyFont="1" applyFill="1" applyBorder="1" applyAlignment="1" applyProtection="1">
      <alignment horizontal="center" vertical="center" wrapText="1"/>
    </xf>
    <xf numFmtId="0" fontId="12" fillId="0" borderId="0" xfId="5" applyNumberFormat="1" applyFont="1" applyFill="1" applyBorder="1" applyAlignment="1" applyProtection="1">
      <alignment horizontal="left" vertical="center" indent="1"/>
    </xf>
    <xf numFmtId="0" fontId="12" fillId="0" borderId="0" xfId="5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" fontId="8" fillId="0" borderId="2" xfId="5" applyNumberFormat="1" applyFont="1" applyFill="1" applyBorder="1" applyAlignment="1">
      <alignment horizontal="center" vertical="center"/>
    </xf>
    <xf numFmtId="49" fontId="8" fillId="0" borderId="0" xfId="5" applyNumberFormat="1" applyFont="1" applyFill="1" applyAlignment="1">
      <alignment horizontal="center"/>
    </xf>
  </cellXfs>
  <cellStyles count="10">
    <cellStyle name="Normal" xfId="0" builtinId="0"/>
    <cellStyle name="Normal 2" xfId="1"/>
    <cellStyle name="Normal 2 2" xfId="2"/>
    <cellStyle name="Normal 3" xfId="9"/>
    <cellStyle name="Normal 4" xfId="7"/>
    <cellStyle name="Normal 4 2" xfId="8"/>
    <cellStyle name="Normal 5" xfId="4"/>
    <cellStyle name="Normal 5 4" xfId="6"/>
    <cellStyle name="Normal 9" xfId="3"/>
    <cellStyle name="Normal_678 KLM  İDARİ HİZMET ARCI EK-A FMAK  MAZEME LİSTESİ 2011" xfId="5"/>
  </cellStyles>
  <dxfs count="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5050"/>
      <color rgb="FFBA8CDC"/>
      <color rgb="FFF1C9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974602</xdr:colOff>
      <xdr:row>74</xdr:row>
      <xdr:rowOff>49493</xdr:rowOff>
    </xdr:from>
    <xdr:to>
      <xdr:col>6</xdr:col>
      <xdr:colOff>2454378</xdr:colOff>
      <xdr:row>78</xdr:row>
      <xdr:rowOff>35685</xdr:rowOff>
    </xdr:to>
    <xdr:sp macro="" textlink="">
      <xdr:nvSpPr>
        <xdr:cNvPr id="2" name="Metin Kutusu 2"/>
        <xdr:cNvSpPr txBox="1">
          <a:spLocks noChangeArrowheads="1"/>
        </xdr:cNvSpPr>
      </xdr:nvSpPr>
      <xdr:spPr bwMode="auto">
        <a:xfrm>
          <a:off x="4698877" y="27881543"/>
          <a:ext cx="2641826" cy="7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lvl="0" algn="ctr" hangingPunct="0">
            <a:spcAft>
              <a:spcPts val="0"/>
            </a:spcAft>
          </a:pPr>
          <a:r>
            <a:rPr lang="tr-TR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(İMZALIDIR)</a:t>
          </a:r>
        </a:p>
        <a:p>
          <a:pPr lvl="0" algn="ctr" hangingPunct="0">
            <a:spcAft>
              <a:spcPts val="0"/>
            </a:spcAft>
          </a:pPr>
          <a:r>
            <a:rPr lang="tr-TR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Rifat SEMİZ</a:t>
          </a:r>
        </a:p>
        <a:p>
          <a:pPr lvl="0" algn="ctr" hangingPunct="0">
            <a:spcAft>
              <a:spcPts val="0"/>
            </a:spcAft>
          </a:pPr>
          <a:r>
            <a:rPr lang="tr-TR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İkm.Ütğm.</a:t>
          </a:r>
        </a:p>
        <a:p>
          <a:pPr lvl="0" algn="ctr" hangingPunct="0">
            <a:spcAft>
              <a:spcPts val="0"/>
            </a:spcAft>
          </a:pPr>
          <a:r>
            <a:rPr lang="tr-TR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Tşn-Day.526 Mal</a:t>
          </a:r>
          <a:r>
            <a:rPr lang="tr-TR" sz="1200" baseline="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 Saym.</a:t>
          </a:r>
          <a:endParaRPr lang="tr-TR" sz="1200">
            <a:solidFill>
              <a:srgbClr val="000000"/>
            </a:solidFill>
            <a:effectLst/>
            <a:latin typeface="Times New Roman" panose="02020603050405020304" pitchFamily="18" charset="0"/>
            <a:ea typeface="Times New Roman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23814</xdr:colOff>
      <xdr:row>74</xdr:row>
      <xdr:rowOff>47625</xdr:rowOff>
    </xdr:from>
    <xdr:to>
      <xdr:col>4</xdr:col>
      <xdr:colOff>321468</xdr:colOff>
      <xdr:row>78</xdr:row>
      <xdr:rowOff>31415</xdr:rowOff>
    </xdr:to>
    <xdr:sp macro="" textlink="">
      <xdr:nvSpPr>
        <xdr:cNvPr id="3" name="Metin Kutusu 2"/>
        <xdr:cNvSpPr txBox="1">
          <a:spLocks noChangeArrowheads="1"/>
        </xdr:cNvSpPr>
      </xdr:nvSpPr>
      <xdr:spPr bwMode="auto">
        <a:xfrm>
          <a:off x="23814" y="27879675"/>
          <a:ext cx="2793204" cy="783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 hangingPunct="0">
            <a:spcAft>
              <a:spcPts val="0"/>
            </a:spcAft>
          </a:pPr>
          <a:r>
            <a:rPr lang="tr-TR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(İMZALIDIR)</a:t>
          </a:r>
        </a:p>
        <a:p>
          <a:pPr algn="ctr" hangingPunct="0">
            <a:spcAft>
              <a:spcPts val="0"/>
            </a:spcAft>
          </a:pPr>
          <a:r>
            <a:rPr lang="tr-TR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Ayhan</a:t>
          </a:r>
          <a:r>
            <a:rPr lang="tr-TR" sz="1200" baseline="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 DEMİRCİ</a:t>
          </a:r>
          <a:endParaRPr lang="tr-TR" sz="1200">
            <a:solidFill>
              <a:srgbClr val="000000"/>
            </a:solidFill>
            <a:effectLst/>
            <a:latin typeface="Times New Roman" panose="02020603050405020304" pitchFamily="18" charset="0"/>
            <a:ea typeface="Times New Roman"/>
            <a:cs typeface="Times New Roman" panose="02020603050405020304" pitchFamily="18" charset="0"/>
          </a:endParaRPr>
        </a:p>
        <a:p>
          <a:pPr algn="ctr" hangingPunct="0">
            <a:spcAft>
              <a:spcPts val="0"/>
            </a:spcAft>
          </a:pPr>
          <a:r>
            <a:rPr lang="tr-TR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Svl.İşçi</a:t>
          </a:r>
        </a:p>
        <a:p>
          <a:pPr algn="ctr" hangingPunct="0">
            <a:spcAft>
              <a:spcPts val="0"/>
            </a:spcAft>
          </a:pPr>
          <a:r>
            <a:rPr lang="tr-TR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İncelemeci</a:t>
          </a:r>
        </a:p>
      </xdr:txBody>
    </xdr:sp>
    <xdr:clientData/>
  </xdr:twoCellAnchor>
  <xdr:twoCellAnchor>
    <xdr:from>
      <xdr:col>6</xdr:col>
      <xdr:colOff>3605096</xdr:colOff>
      <xdr:row>74</xdr:row>
      <xdr:rowOff>50347</xdr:rowOff>
    </xdr:from>
    <xdr:to>
      <xdr:col>7</xdr:col>
      <xdr:colOff>1666875</xdr:colOff>
      <xdr:row>78</xdr:row>
      <xdr:rowOff>40823</xdr:rowOff>
    </xdr:to>
    <xdr:sp macro="" textlink="">
      <xdr:nvSpPr>
        <xdr:cNvPr id="4" name="Metin Kutusu 2"/>
        <xdr:cNvSpPr txBox="1">
          <a:spLocks noChangeArrowheads="1"/>
        </xdr:cNvSpPr>
      </xdr:nvSpPr>
      <xdr:spPr bwMode="auto">
        <a:xfrm>
          <a:off x="8491421" y="27882397"/>
          <a:ext cx="1871779" cy="7905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(İMZALIDIR)</a:t>
          </a:r>
        </a:p>
        <a:p>
          <a:pPr marL="0" marR="0" lvl="0" indent="0" algn="ctr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Osman ÖZTÜRK</a:t>
          </a:r>
        </a:p>
        <a:p>
          <a:pPr marL="0" marR="0" lvl="0" indent="0" algn="ctr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De.Me</a:t>
          </a:r>
        </a:p>
        <a:p>
          <a:pPr marL="0" marR="0" lvl="0" indent="0" algn="ctr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Mak.Müh.</a:t>
          </a:r>
        </a:p>
        <a:p>
          <a:pPr marL="0" marR="0" lvl="0" indent="0" algn="ctr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 </a:t>
          </a:r>
          <a:endParaRPr kumimoji="0" lang="tr-TR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anose="02020603050405020304" pitchFamily="18" charset="0"/>
            <a:ea typeface="Times New Roman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2619375</xdr:colOff>
      <xdr:row>74</xdr:row>
      <xdr:rowOff>40821</xdr:rowOff>
    </xdr:from>
    <xdr:to>
      <xdr:col>8</xdr:col>
      <xdr:colOff>132669</xdr:colOff>
      <xdr:row>78</xdr:row>
      <xdr:rowOff>31297</xdr:rowOff>
    </xdr:to>
    <xdr:sp macro="" textlink="">
      <xdr:nvSpPr>
        <xdr:cNvPr id="5" name="Metin Kutusu 2"/>
        <xdr:cNvSpPr txBox="1">
          <a:spLocks noChangeArrowheads="1"/>
        </xdr:cNvSpPr>
      </xdr:nvSpPr>
      <xdr:spPr bwMode="auto">
        <a:xfrm>
          <a:off x="11315700" y="27872871"/>
          <a:ext cx="3828369" cy="7905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(İMZALIDIR)</a:t>
          </a:r>
        </a:p>
        <a:p>
          <a:pPr marL="0" marR="0" lvl="0" indent="0" algn="ctr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Halil PAKEL</a:t>
          </a:r>
        </a:p>
        <a:p>
          <a:pPr marL="0" marR="0" lvl="0" indent="0" algn="ctr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İkm.Asb.Kd.Bçvş.</a:t>
          </a:r>
        </a:p>
        <a:p>
          <a:pPr marL="0" marR="0" lvl="0" indent="0" algn="ctr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Ted.Asb.</a:t>
          </a:r>
        </a:p>
        <a:p>
          <a:pPr marL="0" marR="0" lvl="0" indent="0" algn="ctr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 </a:t>
          </a:r>
          <a:endParaRPr kumimoji="0" lang="tr-TR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anose="02020603050405020304" pitchFamily="18" charset="0"/>
            <a:ea typeface="Times New Roman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551485</xdr:colOff>
      <xdr:row>74</xdr:row>
      <xdr:rowOff>33618</xdr:rowOff>
    </xdr:from>
    <xdr:to>
      <xdr:col>11</xdr:col>
      <xdr:colOff>1078167</xdr:colOff>
      <xdr:row>77</xdr:row>
      <xdr:rowOff>192101</xdr:rowOff>
    </xdr:to>
    <xdr:sp macro="" textlink="">
      <xdr:nvSpPr>
        <xdr:cNvPr id="6" name="Metin Kutusu 2"/>
        <xdr:cNvSpPr txBox="1">
          <a:spLocks noChangeArrowheads="1"/>
        </xdr:cNvSpPr>
      </xdr:nvSpPr>
      <xdr:spPr bwMode="auto">
        <a:xfrm>
          <a:off x="16286785" y="27865668"/>
          <a:ext cx="2079257" cy="7585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(İMZALIDIR)</a:t>
          </a:r>
        </a:p>
        <a:p>
          <a:pPr marL="0" marR="0" lvl="0" indent="0" algn="ctr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Muhammed Ali CANGÜL</a:t>
          </a:r>
        </a:p>
        <a:p>
          <a:pPr marL="0" marR="0" lvl="0" indent="0" algn="ctr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İkm.Asb.Kd.Bçvş.</a:t>
          </a:r>
        </a:p>
        <a:p>
          <a:pPr marL="0" marR="0" lvl="0" indent="0" algn="ctr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Ted.Ks.A.</a:t>
          </a:r>
        </a:p>
        <a:p>
          <a:pPr marL="0" marR="0" lvl="0" indent="0" algn="ctr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r-TR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anose="02020603050405020304" pitchFamily="18" charset="0"/>
              <a:ea typeface="Times New Roman"/>
              <a:cs typeface="Times New Roman" panose="02020603050405020304" pitchFamily="18" charset="0"/>
            </a:rPr>
            <a:t> </a:t>
          </a:r>
          <a:endParaRPr kumimoji="0" lang="tr-TR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anose="02020603050405020304" pitchFamily="18" charset="0"/>
            <a:ea typeface="Times New Roman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K74"/>
  <sheetViews>
    <sheetView showGridLines="0" tabSelected="1" view="pageBreakPreview" zoomScale="80" zoomScaleNormal="25" zoomScaleSheetLayoutView="80" workbookViewId="0">
      <selection activeCell="A3" sqref="A3"/>
    </sheetView>
  </sheetViews>
  <sheetFormatPr defaultRowHeight="15" x14ac:dyDescent="0.25"/>
  <cols>
    <col min="1" max="1" width="5.7109375" style="7" customWidth="1"/>
    <col min="2" max="3" width="5.85546875" style="7" customWidth="1"/>
    <col min="4" max="4" width="20" style="7" customWidth="1"/>
    <col min="5" max="5" width="18.42578125" style="8" customWidth="1"/>
    <col min="6" max="6" width="17.42578125" style="5" customWidth="1"/>
    <col min="7" max="7" width="57.140625" style="16" customWidth="1"/>
    <col min="8" max="8" width="94.7109375" style="4" customWidth="1"/>
    <col min="9" max="9" width="10.85546875" style="9" customWidth="1"/>
    <col min="10" max="10" width="10.28515625" style="4" customWidth="1"/>
    <col min="11" max="11" width="27.85546875" style="5" customWidth="1"/>
    <col min="12" max="12" width="9.140625" style="4"/>
    <col min="13" max="13" width="16.85546875" style="4" customWidth="1"/>
    <col min="14" max="16384" width="9.140625" style="4"/>
  </cols>
  <sheetData>
    <row r="1" spans="1:10" ht="30.7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71.25" x14ac:dyDescent="0.25">
      <c r="A2" s="58" t="s">
        <v>1</v>
      </c>
      <c r="B2" s="58" t="s">
        <v>13</v>
      </c>
      <c r="C2" s="58" t="s">
        <v>14</v>
      </c>
      <c r="D2" s="47" t="s">
        <v>110</v>
      </c>
      <c r="E2" s="47" t="s">
        <v>2</v>
      </c>
      <c r="F2" s="59" t="s">
        <v>3</v>
      </c>
      <c r="G2" s="59" t="s">
        <v>4</v>
      </c>
      <c r="H2" s="59" t="s">
        <v>5</v>
      </c>
      <c r="I2" s="57" t="s">
        <v>6</v>
      </c>
      <c r="J2" s="59" t="s">
        <v>7</v>
      </c>
    </row>
    <row r="3" spans="1:10" ht="30" x14ac:dyDescent="0.25">
      <c r="A3" s="60">
        <v>1</v>
      </c>
      <c r="B3" s="60">
        <v>1</v>
      </c>
      <c r="C3" s="60">
        <v>1</v>
      </c>
      <c r="D3" s="76" t="s">
        <v>111</v>
      </c>
      <c r="E3" s="76" t="s">
        <v>163</v>
      </c>
      <c r="F3" s="77">
        <v>9540270109438</v>
      </c>
      <c r="G3" s="79" t="s">
        <v>104</v>
      </c>
      <c r="H3" s="76" t="s">
        <v>225</v>
      </c>
      <c r="I3" s="77">
        <v>24</v>
      </c>
      <c r="J3" s="76" t="s">
        <v>41</v>
      </c>
    </row>
    <row r="4" spans="1:10" ht="30" x14ac:dyDescent="0.25">
      <c r="A4" s="60">
        <v>2</v>
      </c>
      <c r="B4" s="60">
        <v>2</v>
      </c>
      <c r="C4" s="60">
        <v>1</v>
      </c>
      <c r="D4" s="76" t="s">
        <v>112</v>
      </c>
      <c r="E4" s="76" t="s">
        <v>164</v>
      </c>
      <c r="F4" s="77">
        <v>9540270198362</v>
      </c>
      <c r="G4" s="79" t="s">
        <v>62</v>
      </c>
      <c r="H4" s="76" t="s">
        <v>225</v>
      </c>
      <c r="I4" s="77">
        <v>48</v>
      </c>
      <c r="J4" s="76" t="s">
        <v>107</v>
      </c>
    </row>
    <row r="5" spans="1:10" ht="30" x14ac:dyDescent="0.25">
      <c r="A5" s="60">
        <v>3</v>
      </c>
      <c r="B5" s="60">
        <v>3</v>
      </c>
      <c r="C5" s="60">
        <v>1</v>
      </c>
      <c r="D5" s="76" t="s">
        <v>113</v>
      </c>
      <c r="E5" s="76" t="s">
        <v>165</v>
      </c>
      <c r="F5" s="76" t="s">
        <v>166</v>
      </c>
      <c r="G5" s="79" t="s">
        <v>167</v>
      </c>
      <c r="H5" s="76" t="s">
        <v>225</v>
      </c>
      <c r="I5" s="77">
        <v>40</v>
      </c>
      <c r="J5" s="76" t="s">
        <v>107</v>
      </c>
    </row>
    <row r="6" spans="1:10" ht="60" x14ac:dyDescent="0.25">
      <c r="A6" s="60">
        <v>4</v>
      </c>
      <c r="B6" s="60">
        <v>4</v>
      </c>
      <c r="C6" s="60">
        <v>1</v>
      </c>
      <c r="D6" s="76" t="s">
        <v>114</v>
      </c>
      <c r="E6" s="78" t="s">
        <v>168</v>
      </c>
      <c r="F6" s="76" t="s">
        <v>60</v>
      </c>
      <c r="G6" s="79" t="s">
        <v>61</v>
      </c>
      <c r="H6" s="76" t="s">
        <v>225</v>
      </c>
      <c r="I6" s="77">
        <v>24</v>
      </c>
      <c r="J6" s="76" t="s">
        <v>107</v>
      </c>
    </row>
    <row r="7" spans="1:10" ht="30" x14ac:dyDescent="0.25">
      <c r="A7" s="60">
        <v>5</v>
      </c>
      <c r="B7" s="60">
        <v>5</v>
      </c>
      <c r="C7" s="60">
        <v>1</v>
      </c>
      <c r="D7" s="76" t="s">
        <v>115</v>
      </c>
      <c r="E7" s="78" t="s">
        <v>169</v>
      </c>
      <c r="F7" s="76" t="s">
        <v>68</v>
      </c>
      <c r="G7" s="80" t="s">
        <v>69</v>
      </c>
      <c r="H7" s="76" t="s">
        <v>225</v>
      </c>
      <c r="I7" s="77">
        <v>24</v>
      </c>
      <c r="J7" s="76" t="s">
        <v>41</v>
      </c>
    </row>
    <row r="8" spans="1:10" ht="30" x14ac:dyDescent="0.25">
      <c r="A8" s="60">
        <v>6</v>
      </c>
      <c r="B8" s="60">
        <v>6</v>
      </c>
      <c r="C8" s="60">
        <v>1</v>
      </c>
      <c r="D8" s="76" t="s">
        <v>116</v>
      </c>
      <c r="E8" s="76" t="s">
        <v>170</v>
      </c>
      <c r="F8" s="77">
        <v>6145270189503</v>
      </c>
      <c r="G8" s="79" t="s">
        <v>171</v>
      </c>
      <c r="H8" s="76" t="s">
        <v>225</v>
      </c>
      <c r="I8" s="77">
        <v>50</v>
      </c>
      <c r="J8" s="76" t="s">
        <v>107</v>
      </c>
    </row>
    <row r="9" spans="1:10" ht="30" x14ac:dyDescent="0.25">
      <c r="A9" s="60">
        <v>7</v>
      </c>
      <c r="B9" s="60">
        <v>7</v>
      </c>
      <c r="C9" s="60">
        <v>1</v>
      </c>
      <c r="D9" s="76" t="s">
        <v>117</v>
      </c>
      <c r="E9" s="76" t="s">
        <v>55</v>
      </c>
      <c r="F9" s="77">
        <v>6145270429211</v>
      </c>
      <c r="G9" s="79" t="s">
        <v>99</v>
      </c>
      <c r="H9" s="76" t="s">
        <v>225</v>
      </c>
      <c r="I9" s="77">
        <v>100</v>
      </c>
      <c r="J9" s="76" t="s">
        <v>107</v>
      </c>
    </row>
    <row r="10" spans="1:10" ht="30" x14ac:dyDescent="0.25">
      <c r="A10" s="60">
        <v>8</v>
      </c>
      <c r="B10" s="60">
        <v>8</v>
      </c>
      <c r="C10" s="60">
        <v>1</v>
      </c>
      <c r="D10" s="76" t="s">
        <v>118</v>
      </c>
      <c r="E10" s="76" t="s">
        <v>172</v>
      </c>
      <c r="F10" s="76" t="s">
        <v>173</v>
      </c>
      <c r="G10" s="79" t="s">
        <v>174</v>
      </c>
      <c r="H10" s="76" t="s">
        <v>225</v>
      </c>
      <c r="I10" s="77">
        <v>20</v>
      </c>
      <c r="J10" s="76" t="s">
        <v>107</v>
      </c>
    </row>
    <row r="11" spans="1:10" ht="30" x14ac:dyDescent="0.25">
      <c r="A11" s="60">
        <v>9</v>
      </c>
      <c r="B11" s="60">
        <v>9</v>
      </c>
      <c r="C11" s="60">
        <v>1</v>
      </c>
      <c r="D11" s="76" t="s">
        <v>119</v>
      </c>
      <c r="E11" s="76" t="s">
        <v>46</v>
      </c>
      <c r="F11" s="76" t="s">
        <v>70</v>
      </c>
      <c r="G11" s="79" t="s">
        <v>71</v>
      </c>
      <c r="H11" s="76" t="s">
        <v>225</v>
      </c>
      <c r="I11" s="77">
        <v>50</v>
      </c>
      <c r="J11" s="76" t="s">
        <v>17</v>
      </c>
    </row>
    <row r="12" spans="1:10" ht="30" x14ac:dyDescent="0.25">
      <c r="A12" s="60">
        <v>10</v>
      </c>
      <c r="B12" s="60">
        <v>10</v>
      </c>
      <c r="C12" s="60">
        <v>1</v>
      </c>
      <c r="D12" s="76" t="s">
        <v>120</v>
      </c>
      <c r="E12" s="76" t="s">
        <v>175</v>
      </c>
      <c r="F12" s="77">
        <v>9515270102605</v>
      </c>
      <c r="G12" s="79" t="s">
        <v>75</v>
      </c>
      <c r="H12" s="76" t="s">
        <v>225</v>
      </c>
      <c r="I12" s="77">
        <v>1380</v>
      </c>
      <c r="J12" s="76" t="s">
        <v>41</v>
      </c>
    </row>
    <row r="13" spans="1:10" ht="30" x14ac:dyDescent="0.25">
      <c r="A13" s="60">
        <v>11</v>
      </c>
      <c r="B13" s="60">
        <v>11</v>
      </c>
      <c r="C13" s="60">
        <v>1</v>
      </c>
      <c r="D13" s="76" t="s">
        <v>121</v>
      </c>
      <c r="E13" s="76" t="s">
        <v>176</v>
      </c>
      <c r="F13" s="77">
        <v>9535270075599</v>
      </c>
      <c r="G13" s="79" t="s">
        <v>74</v>
      </c>
      <c r="H13" s="76" t="s">
        <v>225</v>
      </c>
      <c r="I13" s="77">
        <v>200</v>
      </c>
      <c r="J13" s="76" t="s">
        <v>41</v>
      </c>
    </row>
    <row r="14" spans="1:10" ht="45" x14ac:dyDescent="0.25">
      <c r="A14" s="60">
        <v>12</v>
      </c>
      <c r="B14" s="60">
        <v>12</v>
      </c>
      <c r="C14" s="60">
        <v>1</v>
      </c>
      <c r="D14" s="76" t="s">
        <v>122</v>
      </c>
      <c r="E14" s="76" t="s">
        <v>177</v>
      </c>
      <c r="F14" s="76" t="s">
        <v>178</v>
      </c>
      <c r="G14" s="79" t="s">
        <v>179</v>
      </c>
      <c r="H14" s="76" t="s">
        <v>225</v>
      </c>
      <c r="I14" s="77">
        <v>12</v>
      </c>
      <c r="J14" s="76" t="s">
        <v>108</v>
      </c>
    </row>
    <row r="15" spans="1:10" ht="30" x14ac:dyDescent="0.25">
      <c r="A15" s="60">
        <v>13</v>
      </c>
      <c r="B15" s="60">
        <v>13</v>
      </c>
      <c r="C15" s="60">
        <v>1</v>
      </c>
      <c r="D15" s="76" t="s">
        <v>123</v>
      </c>
      <c r="E15" s="78" t="s">
        <v>180</v>
      </c>
      <c r="F15" s="76" t="s">
        <v>181</v>
      </c>
      <c r="G15" s="80" t="s">
        <v>182</v>
      </c>
      <c r="H15" s="76" t="s">
        <v>225</v>
      </c>
      <c r="I15" s="77">
        <v>580</v>
      </c>
      <c r="J15" s="76" t="s">
        <v>41</v>
      </c>
    </row>
    <row r="16" spans="1:10" ht="30" x14ac:dyDescent="0.25">
      <c r="A16" s="60">
        <v>14</v>
      </c>
      <c r="B16" s="60">
        <v>14</v>
      </c>
      <c r="C16" s="60">
        <v>1</v>
      </c>
      <c r="D16" s="76" t="s">
        <v>124</v>
      </c>
      <c r="E16" s="76" t="s">
        <v>44</v>
      </c>
      <c r="F16" s="77">
        <v>5530270217101</v>
      </c>
      <c r="G16" s="79" t="s">
        <v>65</v>
      </c>
      <c r="H16" s="76" t="s">
        <v>225</v>
      </c>
      <c r="I16" s="77">
        <v>15</v>
      </c>
      <c r="J16" s="76" t="s">
        <v>17</v>
      </c>
    </row>
    <row r="17" spans="1:10" ht="30" x14ac:dyDescent="0.25">
      <c r="A17" s="60">
        <v>15</v>
      </c>
      <c r="B17" s="60">
        <v>15</v>
      </c>
      <c r="C17" s="60">
        <v>1</v>
      </c>
      <c r="D17" s="76" t="s">
        <v>125</v>
      </c>
      <c r="E17" s="76" t="s">
        <v>43</v>
      </c>
      <c r="F17" s="76" t="s">
        <v>63</v>
      </c>
      <c r="G17" s="79" t="s">
        <v>64</v>
      </c>
      <c r="H17" s="76" t="s">
        <v>225</v>
      </c>
      <c r="I17" s="77">
        <v>10</v>
      </c>
      <c r="J17" s="76" t="s">
        <v>17</v>
      </c>
    </row>
    <row r="18" spans="1:10" ht="45" x14ac:dyDescent="0.25">
      <c r="A18" s="60">
        <v>16</v>
      </c>
      <c r="B18" s="60">
        <v>16</v>
      </c>
      <c r="C18" s="60">
        <v>1</v>
      </c>
      <c r="D18" s="76" t="s">
        <v>126</v>
      </c>
      <c r="E18" s="76" t="s">
        <v>57</v>
      </c>
      <c r="F18" s="76" t="s">
        <v>102</v>
      </c>
      <c r="G18" s="79" t="s">
        <v>103</v>
      </c>
      <c r="H18" s="76" t="s">
        <v>225</v>
      </c>
      <c r="I18" s="77">
        <v>35</v>
      </c>
      <c r="J18" s="76" t="s">
        <v>17</v>
      </c>
    </row>
    <row r="19" spans="1:10" ht="45" x14ac:dyDescent="0.25">
      <c r="A19" s="60">
        <v>17</v>
      </c>
      <c r="B19" s="60">
        <v>17</v>
      </c>
      <c r="C19" s="60">
        <v>1</v>
      </c>
      <c r="D19" s="76" t="s">
        <v>127</v>
      </c>
      <c r="E19" s="76" t="s">
        <v>45</v>
      </c>
      <c r="F19" s="76" t="s">
        <v>66</v>
      </c>
      <c r="G19" s="79" t="s">
        <v>67</v>
      </c>
      <c r="H19" s="76" t="s">
        <v>225</v>
      </c>
      <c r="I19" s="77">
        <v>15</v>
      </c>
      <c r="J19" s="76" t="s">
        <v>17</v>
      </c>
    </row>
    <row r="20" spans="1:10" ht="30" x14ac:dyDescent="0.25">
      <c r="A20" s="60">
        <v>18</v>
      </c>
      <c r="B20" s="60">
        <v>18</v>
      </c>
      <c r="C20" s="60">
        <v>1</v>
      </c>
      <c r="D20" s="76" t="s">
        <v>128</v>
      </c>
      <c r="E20" s="76" t="s">
        <v>183</v>
      </c>
      <c r="F20" s="77">
        <v>2540270257200</v>
      </c>
      <c r="G20" s="79" t="s">
        <v>84</v>
      </c>
      <c r="H20" s="76" t="s">
        <v>225</v>
      </c>
      <c r="I20" s="77">
        <v>6</v>
      </c>
      <c r="J20" s="76" t="s">
        <v>107</v>
      </c>
    </row>
    <row r="21" spans="1:10" ht="30" x14ac:dyDescent="0.25">
      <c r="A21" s="60">
        <v>19</v>
      </c>
      <c r="B21" s="60">
        <v>19</v>
      </c>
      <c r="C21" s="60">
        <v>1</v>
      </c>
      <c r="D21" s="76" t="s">
        <v>129</v>
      </c>
      <c r="E21" s="76" t="s">
        <v>184</v>
      </c>
      <c r="F21" s="77">
        <v>2540270261050</v>
      </c>
      <c r="G21" s="79" t="s">
        <v>81</v>
      </c>
      <c r="H21" s="76" t="s">
        <v>225</v>
      </c>
      <c r="I21" s="77">
        <v>37</v>
      </c>
      <c r="J21" s="76" t="s">
        <v>107</v>
      </c>
    </row>
    <row r="22" spans="1:10" ht="30" x14ac:dyDescent="0.25">
      <c r="A22" s="60">
        <v>20</v>
      </c>
      <c r="B22" s="60">
        <v>20</v>
      </c>
      <c r="C22" s="60">
        <v>1</v>
      </c>
      <c r="D22" s="76" t="s">
        <v>130</v>
      </c>
      <c r="E22" s="78" t="s">
        <v>47</v>
      </c>
      <c r="F22" s="76" t="s">
        <v>79</v>
      </c>
      <c r="G22" s="79" t="s">
        <v>80</v>
      </c>
      <c r="H22" s="76" t="s">
        <v>225</v>
      </c>
      <c r="I22" s="77">
        <v>10</v>
      </c>
      <c r="J22" s="76" t="s">
        <v>107</v>
      </c>
    </row>
    <row r="23" spans="1:10" ht="30" x14ac:dyDescent="0.25">
      <c r="A23" s="60">
        <v>21</v>
      </c>
      <c r="B23" s="60">
        <v>21</v>
      </c>
      <c r="C23" s="60">
        <v>1</v>
      </c>
      <c r="D23" s="76" t="s">
        <v>131</v>
      </c>
      <c r="E23" s="76" t="s">
        <v>185</v>
      </c>
      <c r="F23" s="77">
        <v>7920270191268</v>
      </c>
      <c r="G23" s="79" t="s">
        <v>82</v>
      </c>
      <c r="H23" s="76" t="s">
        <v>225</v>
      </c>
      <c r="I23" s="77">
        <v>2</v>
      </c>
      <c r="J23" s="76" t="s">
        <v>17</v>
      </c>
    </row>
    <row r="24" spans="1:10" ht="30" x14ac:dyDescent="0.25">
      <c r="A24" s="60">
        <v>22</v>
      </c>
      <c r="B24" s="60">
        <v>22</v>
      </c>
      <c r="C24" s="60">
        <v>1</v>
      </c>
      <c r="D24" s="76" t="s">
        <v>132</v>
      </c>
      <c r="E24" s="76" t="s">
        <v>186</v>
      </c>
      <c r="F24" s="77">
        <v>7920270413225</v>
      </c>
      <c r="G24" s="79" t="s">
        <v>83</v>
      </c>
      <c r="H24" s="76" t="s">
        <v>225</v>
      </c>
      <c r="I24" s="77">
        <v>2</v>
      </c>
      <c r="J24" s="76" t="s">
        <v>108</v>
      </c>
    </row>
    <row r="25" spans="1:10" ht="30" x14ac:dyDescent="0.25">
      <c r="A25" s="60">
        <v>23</v>
      </c>
      <c r="B25" s="60">
        <v>23</v>
      </c>
      <c r="C25" s="60">
        <v>1</v>
      </c>
      <c r="D25" s="76" t="s">
        <v>133</v>
      </c>
      <c r="E25" s="76" t="s">
        <v>187</v>
      </c>
      <c r="F25" s="76" t="s">
        <v>77</v>
      </c>
      <c r="G25" s="80" t="s">
        <v>78</v>
      </c>
      <c r="H25" s="76" t="s">
        <v>225</v>
      </c>
      <c r="I25" s="77">
        <v>2</v>
      </c>
      <c r="J25" s="76" t="s">
        <v>17</v>
      </c>
    </row>
    <row r="26" spans="1:10" ht="30" x14ac:dyDescent="0.25">
      <c r="A26" s="60">
        <v>24</v>
      </c>
      <c r="B26" s="60">
        <v>24</v>
      </c>
      <c r="C26" s="60">
        <v>1</v>
      </c>
      <c r="D26" s="76" t="s">
        <v>134</v>
      </c>
      <c r="E26" s="78" t="s">
        <v>188</v>
      </c>
      <c r="F26" s="76" t="s">
        <v>95</v>
      </c>
      <c r="G26" s="80" t="s">
        <v>96</v>
      </c>
      <c r="H26" s="76" t="s">
        <v>225</v>
      </c>
      <c r="I26" s="77">
        <v>2</v>
      </c>
      <c r="J26" s="76" t="s">
        <v>17</v>
      </c>
    </row>
    <row r="27" spans="1:10" ht="30" x14ac:dyDescent="0.25">
      <c r="A27" s="60">
        <v>25</v>
      </c>
      <c r="B27" s="60">
        <v>25</v>
      </c>
      <c r="C27" s="60">
        <v>1</v>
      </c>
      <c r="D27" s="76" t="s">
        <v>135</v>
      </c>
      <c r="E27" s="76" t="s">
        <v>189</v>
      </c>
      <c r="F27" s="77">
        <v>8135270195940</v>
      </c>
      <c r="G27" s="79" t="s">
        <v>76</v>
      </c>
      <c r="H27" s="76" t="s">
        <v>225</v>
      </c>
      <c r="I27" s="77">
        <v>10</v>
      </c>
      <c r="J27" s="76" t="s">
        <v>17</v>
      </c>
    </row>
    <row r="28" spans="1:10" ht="75" x14ac:dyDescent="0.25">
      <c r="A28" s="60">
        <v>26</v>
      </c>
      <c r="B28" s="60">
        <v>26</v>
      </c>
      <c r="C28" s="60">
        <v>1</v>
      </c>
      <c r="D28" s="76" t="s">
        <v>136</v>
      </c>
      <c r="E28" s="76" t="s">
        <v>190</v>
      </c>
      <c r="F28" s="76" t="s">
        <v>191</v>
      </c>
      <c r="G28" s="79" t="s">
        <v>192</v>
      </c>
      <c r="H28" s="76" t="s">
        <v>225</v>
      </c>
      <c r="I28" s="77">
        <v>5</v>
      </c>
      <c r="J28" s="76" t="s">
        <v>107</v>
      </c>
    </row>
    <row r="29" spans="1:10" ht="60" x14ac:dyDescent="0.25">
      <c r="A29" s="60">
        <v>27</v>
      </c>
      <c r="B29" s="60">
        <v>27</v>
      </c>
      <c r="C29" s="60">
        <v>1</v>
      </c>
      <c r="D29" s="76" t="s">
        <v>137</v>
      </c>
      <c r="E29" s="76" t="s">
        <v>193</v>
      </c>
      <c r="F29" s="76" t="s">
        <v>194</v>
      </c>
      <c r="G29" s="79" t="s">
        <v>193</v>
      </c>
      <c r="H29" s="76" t="s">
        <v>225</v>
      </c>
      <c r="I29" s="77">
        <v>12</v>
      </c>
      <c r="J29" s="76" t="s">
        <v>107</v>
      </c>
    </row>
    <row r="30" spans="1:10" ht="45" x14ac:dyDescent="0.25">
      <c r="A30" s="60">
        <v>28</v>
      </c>
      <c r="B30" s="60">
        <v>28</v>
      </c>
      <c r="C30" s="60">
        <v>1</v>
      </c>
      <c r="D30" s="76" t="s">
        <v>138</v>
      </c>
      <c r="E30" s="76" t="s">
        <v>42</v>
      </c>
      <c r="F30" s="76" t="s">
        <v>59</v>
      </c>
      <c r="G30" s="79" t="s">
        <v>42</v>
      </c>
      <c r="H30" s="76" t="s">
        <v>225</v>
      </c>
      <c r="I30" s="77">
        <v>100</v>
      </c>
      <c r="J30" s="76" t="s">
        <v>107</v>
      </c>
    </row>
    <row r="31" spans="1:10" ht="30" x14ac:dyDescent="0.25">
      <c r="A31" s="60">
        <v>29</v>
      </c>
      <c r="B31" s="60">
        <v>29</v>
      </c>
      <c r="C31" s="60">
        <v>1</v>
      </c>
      <c r="D31" s="76" t="s">
        <v>139</v>
      </c>
      <c r="E31" s="76" t="s">
        <v>52</v>
      </c>
      <c r="F31" s="76" t="s">
        <v>91</v>
      </c>
      <c r="G31" s="79" t="s">
        <v>92</v>
      </c>
      <c r="H31" s="76" t="s">
        <v>225</v>
      </c>
      <c r="I31" s="77">
        <v>20</v>
      </c>
      <c r="J31" s="76" t="s">
        <v>17</v>
      </c>
    </row>
    <row r="32" spans="1:10" ht="30" x14ac:dyDescent="0.25">
      <c r="A32" s="60">
        <v>30</v>
      </c>
      <c r="B32" s="60">
        <v>30</v>
      </c>
      <c r="C32" s="60">
        <v>1</v>
      </c>
      <c r="D32" s="76" t="s">
        <v>140</v>
      </c>
      <c r="E32" s="76" t="s">
        <v>58</v>
      </c>
      <c r="F32" s="76" t="s">
        <v>105</v>
      </c>
      <c r="G32" s="79" t="s">
        <v>106</v>
      </c>
      <c r="H32" s="76" t="s">
        <v>225</v>
      </c>
      <c r="I32" s="77">
        <v>30</v>
      </c>
      <c r="J32" s="76" t="s">
        <v>17</v>
      </c>
    </row>
    <row r="33" spans="1:10" ht="30" x14ac:dyDescent="0.25">
      <c r="A33" s="60">
        <v>31</v>
      </c>
      <c r="B33" s="60">
        <v>31</v>
      </c>
      <c r="C33" s="60">
        <v>1</v>
      </c>
      <c r="D33" s="76" t="s">
        <v>141</v>
      </c>
      <c r="E33" s="76" t="s">
        <v>51</v>
      </c>
      <c r="F33" s="76" t="s">
        <v>89</v>
      </c>
      <c r="G33" s="79" t="s">
        <v>90</v>
      </c>
      <c r="H33" s="76" t="s">
        <v>225</v>
      </c>
      <c r="I33" s="77">
        <v>8</v>
      </c>
      <c r="J33" s="76" t="s">
        <v>17</v>
      </c>
    </row>
    <row r="34" spans="1:10" ht="30" x14ac:dyDescent="0.25">
      <c r="A34" s="60">
        <v>32</v>
      </c>
      <c r="B34" s="60">
        <v>32</v>
      </c>
      <c r="C34" s="60">
        <v>1</v>
      </c>
      <c r="D34" s="76" t="s">
        <v>142</v>
      </c>
      <c r="E34" s="76" t="s">
        <v>56</v>
      </c>
      <c r="F34" s="77">
        <v>5305270399232</v>
      </c>
      <c r="G34" s="79" t="s">
        <v>101</v>
      </c>
      <c r="H34" s="76" t="s">
        <v>225</v>
      </c>
      <c r="I34" s="77">
        <v>2</v>
      </c>
      <c r="J34" s="76" t="s">
        <v>109</v>
      </c>
    </row>
    <row r="35" spans="1:10" ht="30" x14ac:dyDescent="0.25">
      <c r="A35" s="60">
        <v>33</v>
      </c>
      <c r="B35" s="60">
        <v>33</v>
      </c>
      <c r="C35" s="60">
        <v>1</v>
      </c>
      <c r="D35" s="76" t="s">
        <v>143</v>
      </c>
      <c r="E35" s="76" t="s">
        <v>195</v>
      </c>
      <c r="F35" s="77">
        <v>5305270413746</v>
      </c>
      <c r="G35" s="79" t="s">
        <v>100</v>
      </c>
      <c r="H35" s="76" t="s">
        <v>225</v>
      </c>
      <c r="I35" s="77">
        <v>300</v>
      </c>
      <c r="J35" s="76" t="s">
        <v>17</v>
      </c>
    </row>
    <row r="36" spans="1:10" ht="30" x14ac:dyDescent="0.25">
      <c r="A36" s="60">
        <v>34</v>
      </c>
      <c r="B36" s="60">
        <v>34</v>
      </c>
      <c r="C36" s="60">
        <v>1</v>
      </c>
      <c r="D36" s="76" t="s">
        <v>144</v>
      </c>
      <c r="E36" s="76" t="s">
        <v>196</v>
      </c>
      <c r="F36" s="77">
        <v>5340270070732</v>
      </c>
      <c r="G36" s="79" t="s">
        <v>88</v>
      </c>
      <c r="H36" s="76" t="s">
        <v>225</v>
      </c>
      <c r="I36" s="77">
        <v>40</v>
      </c>
      <c r="J36" s="76" t="s">
        <v>17</v>
      </c>
    </row>
    <row r="37" spans="1:10" ht="30" x14ac:dyDescent="0.25">
      <c r="A37" s="60">
        <v>35</v>
      </c>
      <c r="B37" s="60">
        <v>35</v>
      </c>
      <c r="C37" s="60">
        <v>1</v>
      </c>
      <c r="D37" s="76" t="s">
        <v>145</v>
      </c>
      <c r="E37" s="76" t="s">
        <v>54</v>
      </c>
      <c r="F37" s="76" t="s">
        <v>97</v>
      </c>
      <c r="G37" s="79" t="s">
        <v>98</v>
      </c>
      <c r="H37" s="76" t="s">
        <v>225</v>
      </c>
      <c r="I37" s="77">
        <v>2</v>
      </c>
      <c r="J37" s="76" t="s">
        <v>109</v>
      </c>
    </row>
    <row r="38" spans="1:10" ht="30" x14ac:dyDescent="0.25">
      <c r="A38" s="60">
        <v>36</v>
      </c>
      <c r="B38" s="60">
        <v>36</v>
      </c>
      <c r="C38" s="60">
        <v>1</v>
      </c>
      <c r="D38" s="76" t="s">
        <v>146</v>
      </c>
      <c r="E38" s="76" t="s">
        <v>197</v>
      </c>
      <c r="F38" s="77">
        <v>4710270081922</v>
      </c>
      <c r="G38" s="79" t="s">
        <v>73</v>
      </c>
      <c r="H38" s="76" t="s">
        <v>225</v>
      </c>
      <c r="I38" s="77">
        <v>360</v>
      </c>
      <c r="J38" s="76" t="s">
        <v>107</v>
      </c>
    </row>
    <row r="39" spans="1:10" ht="45" x14ac:dyDescent="0.25">
      <c r="A39" s="60">
        <v>37</v>
      </c>
      <c r="B39" s="60">
        <v>37</v>
      </c>
      <c r="C39" s="60">
        <v>1</v>
      </c>
      <c r="D39" s="76" t="s">
        <v>147</v>
      </c>
      <c r="E39" s="76" t="s">
        <v>198</v>
      </c>
      <c r="F39" s="77">
        <v>4710270115760</v>
      </c>
      <c r="G39" s="79" t="s">
        <v>72</v>
      </c>
      <c r="H39" s="76" t="s">
        <v>225</v>
      </c>
      <c r="I39" s="77">
        <v>360</v>
      </c>
      <c r="J39" s="76" t="s">
        <v>107</v>
      </c>
    </row>
    <row r="40" spans="1:10" ht="30" x14ac:dyDescent="0.25">
      <c r="A40" s="60">
        <v>38</v>
      </c>
      <c r="B40" s="60">
        <v>38</v>
      </c>
      <c r="C40" s="60">
        <v>1</v>
      </c>
      <c r="D40" s="76" t="s">
        <v>148</v>
      </c>
      <c r="E40" s="76" t="s">
        <v>199</v>
      </c>
      <c r="F40" s="76" t="s">
        <v>200</v>
      </c>
      <c r="G40" s="79" t="s">
        <v>201</v>
      </c>
      <c r="H40" s="76" t="s">
        <v>225</v>
      </c>
      <c r="I40" s="77">
        <v>30</v>
      </c>
      <c r="J40" s="76" t="s">
        <v>107</v>
      </c>
    </row>
    <row r="41" spans="1:10" ht="30" x14ac:dyDescent="0.25">
      <c r="A41" s="60">
        <v>39</v>
      </c>
      <c r="B41" s="60">
        <v>39</v>
      </c>
      <c r="C41" s="60">
        <v>1</v>
      </c>
      <c r="D41" s="76" t="s">
        <v>149</v>
      </c>
      <c r="E41" s="76" t="s">
        <v>49</v>
      </c>
      <c r="F41" s="77">
        <v>5350270434003</v>
      </c>
      <c r="G41" s="79" t="s">
        <v>86</v>
      </c>
      <c r="H41" s="76" t="s">
        <v>225</v>
      </c>
      <c r="I41" s="77">
        <v>30</v>
      </c>
      <c r="J41" s="76" t="s">
        <v>17</v>
      </c>
    </row>
    <row r="42" spans="1:10" ht="30" x14ac:dyDescent="0.25">
      <c r="A42" s="60">
        <v>40</v>
      </c>
      <c r="B42" s="60">
        <v>40</v>
      </c>
      <c r="C42" s="60">
        <v>1</v>
      </c>
      <c r="D42" s="76" t="s">
        <v>150</v>
      </c>
      <c r="E42" s="76" t="s">
        <v>48</v>
      </c>
      <c r="F42" s="77">
        <v>5350270434005</v>
      </c>
      <c r="G42" s="79" t="s">
        <v>85</v>
      </c>
      <c r="H42" s="76" t="s">
        <v>225</v>
      </c>
      <c r="I42" s="77">
        <v>30</v>
      </c>
      <c r="J42" s="76" t="s">
        <v>17</v>
      </c>
    </row>
    <row r="43" spans="1:10" ht="30" x14ac:dyDescent="0.25">
      <c r="A43" s="60">
        <v>41</v>
      </c>
      <c r="B43" s="60">
        <v>41</v>
      </c>
      <c r="C43" s="60">
        <v>1</v>
      </c>
      <c r="D43" s="76" t="s">
        <v>151</v>
      </c>
      <c r="E43" s="76" t="s">
        <v>50</v>
      </c>
      <c r="F43" s="77">
        <v>5350270631647</v>
      </c>
      <c r="G43" s="79" t="s">
        <v>87</v>
      </c>
      <c r="H43" s="76" t="s">
        <v>225</v>
      </c>
      <c r="I43" s="77">
        <v>30</v>
      </c>
      <c r="J43" s="76" t="s">
        <v>17</v>
      </c>
    </row>
    <row r="44" spans="1:10" ht="30" x14ac:dyDescent="0.25">
      <c r="A44" s="60">
        <v>42</v>
      </c>
      <c r="B44" s="60">
        <v>42</v>
      </c>
      <c r="C44" s="60">
        <v>1</v>
      </c>
      <c r="D44" s="76" t="s">
        <v>152</v>
      </c>
      <c r="E44" s="76" t="s">
        <v>202</v>
      </c>
      <c r="F44" s="77">
        <v>8010270074185</v>
      </c>
      <c r="G44" s="79" t="s">
        <v>203</v>
      </c>
      <c r="H44" s="76" t="s">
        <v>225</v>
      </c>
      <c r="I44" s="77">
        <v>14</v>
      </c>
      <c r="J44" s="76" t="s">
        <v>41</v>
      </c>
    </row>
    <row r="45" spans="1:10" ht="30" x14ac:dyDescent="0.25">
      <c r="A45" s="60">
        <v>43</v>
      </c>
      <c r="B45" s="60">
        <v>43</v>
      </c>
      <c r="C45" s="60">
        <v>1</v>
      </c>
      <c r="D45" s="76" t="s">
        <v>153</v>
      </c>
      <c r="E45" s="76" t="s">
        <v>204</v>
      </c>
      <c r="F45" s="77">
        <v>8010270259823</v>
      </c>
      <c r="G45" s="79" t="s">
        <v>205</v>
      </c>
      <c r="H45" s="76" t="s">
        <v>225</v>
      </c>
      <c r="I45" s="77">
        <v>6</v>
      </c>
      <c r="J45" s="76" t="s">
        <v>41</v>
      </c>
    </row>
    <row r="46" spans="1:10" ht="30" x14ac:dyDescent="0.25">
      <c r="A46" s="60">
        <v>44</v>
      </c>
      <c r="B46" s="60">
        <v>44</v>
      </c>
      <c r="C46" s="60">
        <v>1</v>
      </c>
      <c r="D46" s="76" t="s">
        <v>154</v>
      </c>
      <c r="E46" s="76" t="s">
        <v>53</v>
      </c>
      <c r="F46" s="76" t="s">
        <v>93</v>
      </c>
      <c r="G46" s="79" t="s">
        <v>94</v>
      </c>
      <c r="H46" s="76" t="s">
        <v>225</v>
      </c>
      <c r="I46" s="77">
        <v>3</v>
      </c>
      <c r="J46" s="76" t="s">
        <v>41</v>
      </c>
    </row>
    <row r="47" spans="1:10" ht="30" x14ac:dyDescent="0.25">
      <c r="A47" s="60">
        <v>45</v>
      </c>
      <c r="B47" s="60">
        <v>45</v>
      </c>
      <c r="C47" s="60">
        <v>1</v>
      </c>
      <c r="D47" s="76" t="s">
        <v>155</v>
      </c>
      <c r="E47" s="76" t="s">
        <v>206</v>
      </c>
      <c r="F47" s="76" t="s">
        <v>207</v>
      </c>
      <c r="G47" s="79" t="s">
        <v>208</v>
      </c>
      <c r="H47" s="76" t="s">
        <v>225</v>
      </c>
      <c r="I47" s="77">
        <v>20</v>
      </c>
      <c r="J47" s="76" t="s">
        <v>41</v>
      </c>
    </row>
    <row r="48" spans="1:10" ht="30" x14ac:dyDescent="0.25">
      <c r="A48" s="60">
        <v>46</v>
      </c>
      <c r="B48" s="60">
        <v>46</v>
      </c>
      <c r="C48" s="60">
        <v>1</v>
      </c>
      <c r="D48" s="76" t="s">
        <v>156</v>
      </c>
      <c r="E48" s="76">
        <v>9416970198</v>
      </c>
      <c r="F48" s="77">
        <v>5330123846329</v>
      </c>
      <c r="G48" s="79" t="s">
        <v>209</v>
      </c>
      <c r="H48" s="76" t="s">
        <v>225</v>
      </c>
      <c r="I48" s="77">
        <v>4</v>
      </c>
      <c r="J48" s="76" t="s">
        <v>17</v>
      </c>
    </row>
    <row r="49" spans="1:11" ht="45" x14ac:dyDescent="0.25">
      <c r="A49" s="60">
        <v>47</v>
      </c>
      <c r="B49" s="60">
        <v>47</v>
      </c>
      <c r="C49" s="60">
        <v>1</v>
      </c>
      <c r="D49" s="76" t="s">
        <v>157</v>
      </c>
      <c r="E49" s="76" t="s">
        <v>210</v>
      </c>
      <c r="F49" s="76" t="s">
        <v>211</v>
      </c>
      <c r="G49" s="79" t="s">
        <v>212</v>
      </c>
      <c r="H49" s="76" t="s">
        <v>225</v>
      </c>
      <c r="I49" s="77">
        <v>3</v>
      </c>
      <c r="J49" s="76" t="s">
        <v>17</v>
      </c>
    </row>
    <row r="50" spans="1:11" ht="30" x14ac:dyDescent="0.25">
      <c r="A50" s="60">
        <v>48</v>
      </c>
      <c r="B50" s="60">
        <v>48</v>
      </c>
      <c r="C50" s="60">
        <v>1</v>
      </c>
      <c r="D50" s="76" t="s">
        <v>158</v>
      </c>
      <c r="E50" s="76" t="s">
        <v>213</v>
      </c>
      <c r="F50" s="76" t="s">
        <v>214</v>
      </c>
      <c r="G50" s="79" t="s">
        <v>215</v>
      </c>
      <c r="H50" s="76" t="s">
        <v>225</v>
      </c>
      <c r="I50" s="77">
        <v>1</v>
      </c>
      <c r="J50" s="76" t="s">
        <v>17</v>
      </c>
    </row>
    <row r="51" spans="1:11" ht="45" x14ac:dyDescent="0.25">
      <c r="A51" s="60">
        <v>49</v>
      </c>
      <c r="B51" s="60">
        <v>49</v>
      </c>
      <c r="C51" s="60">
        <v>1</v>
      </c>
      <c r="D51" s="76" t="s">
        <v>159</v>
      </c>
      <c r="E51" s="76" t="s">
        <v>216</v>
      </c>
      <c r="F51" s="76" t="s">
        <v>217</v>
      </c>
      <c r="G51" s="79" t="s">
        <v>216</v>
      </c>
      <c r="H51" s="76" t="s">
        <v>225</v>
      </c>
      <c r="I51" s="77">
        <v>8</v>
      </c>
      <c r="J51" s="76" t="s">
        <v>17</v>
      </c>
    </row>
    <row r="52" spans="1:11" ht="30" x14ac:dyDescent="0.25">
      <c r="A52" s="60">
        <v>50</v>
      </c>
      <c r="B52" s="60">
        <v>50</v>
      </c>
      <c r="C52" s="60">
        <v>1</v>
      </c>
      <c r="D52" s="76" t="s">
        <v>160</v>
      </c>
      <c r="E52" s="76" t="s">
        <v>218</v>
      </c>
      <c r="F52" s="76" t="s">
        <v>219</v>
      </c>
      <c r="G52" s="79" t="s">
        <v>220</v>
      </c>
      <c r="H52" s="76" t="s">
        <v>225</v>
      </c>
      <c r="I52" s="77">
        <v>1</v>
      </c>
      <c r="J52" s="76" t="s">
        <v>17</v>
      </c>
    </row>
    <row r="53" spans="1:11" ht="45" x14ac:dyDescent="0.25">
      <c r="A53" s="60">
        <v>51</v>
      </c>
      <c r="B53" s="60">
        <v>51</v>
      </c>
      <c r="C53" s="60">
        <v>1</v>
      </c>
      <c r="D53" s="76" t="s">
        <v>161</v>
      </c>
      <c r="E53" s="76" t="s">
        <v>221</v>
      </c>
      <c r="F53" s="76" t="s">
        <v>222</v>
      </c>
      <c r="G53" s="79" t="s">
        <v>221</v>
      </c>
      <c r="H53" s="76" t="s">
        <v>225</v>
      </c>
      <c r="I53" s="77">
        <v>6</v>
      </c>
      <c r="J53" s="76" t="s">
        <v>17</v>
      </c>
    </row>
    <row r="54" spans="1:11" ht="30" x14ac:dyDescent="0.25">
      <c r="A54" s="60">
        <v>52</v>
      </c>
      <c r="B54" s="60">
        <v>52</v>
      </c>
      <c r="C54" s="60">
        <v>1</v>
      </c>
      <c r="D54" s="76" t="s">
        <v>162</v>
      </c>
      <c r="E54" s="76" t="s">
        <v>223</v>
      </c>
      <c r="F54" s="76" t="s">
        <v>224</v>
      </c>
      <c r="G54" s="79" t="s">
        <v>223</v>
      </c>
      <c r="H54" s="76" t="s">
        <v>225</v>
      </c>
      <c r="I54" s="77">
        <v>4</v>
      </c>
      <c r="J54" s="76" t="s">
        <v>17</v>
      </c>
    </row>
    <row r="55" spans="1:11" ht="11.25" customHeight="1" x14ac:dyDescent="0.25">
      <c r="A55" s="35"/>
      <c r="B55" s="35"/>
      <c r="C55" s="35"/>
      <c r="D55" s="53"/>
      <c r="E55" s="53"/>
      <c r="F55" s="53"/>
      <c r="G55" s="51"/>
      <c r="H55" s="53"/>
      <c r="I55" s="52"/>
      <c r="J55" s="53"/>
    </row>
    <row r="56" spans="1:11" ht="15.75" x14ac:dyDescent="0.25">
      <c r="A56" s="4"/>
      <c r="B56" s="83" t="s">
        <v>226</v>
      </c>
      <c r="C56" s="84"/>
      <c r="D56" s="84"/>
      <c r="E56" s="85"/>
      <c r="F56" s="72"/>
      <c r="G56" s="72"/>
      <c r="H56" s="73"/>
      <c r="I56" s="74"/>
      <c r="J56" s="72"/>
    </row>
    <row r="57" spans="1:11" ht="15" customHeight="1" x14ac:dyDescent="0.25">
      <c r="A57" s="4"/>
      <c r="B57" s="66" t="s">
        <v>15</v>
      </c>
      <c r="C57" s="35"/>
      <c r="D57" s="35"/>
      <c r="E57" s="72"/>
      <c r="F57" s="72"/>
      <c r="G57" s="72"/>
      <c r="H57" s="73"/>
      <c r="I57" s="74"/>
      <c r="J57" s="72"/>
    </row>
    <row r="58" spans="1:11" ht="3" customHeight="1" x14ac:dyDescent="0.25">
      <c r="A58" s="4"/>
      <c r="B58" s="66"/>
      <c r="C58" s="35"/>
      <c r="D58" s="35"/>
      <c r="E58" s="61"/>
      <c r="F58" s="61"/>
      <c r="G58" s="61"/>
      <c r="H58" s="62"/>
      <c r="I58" s="63"/>
      <c r="J58" s="61"/>
    </row>
    <row r="59" spans="1:11" ht="15" customHeight="1" x14ac:dyDescent="0.25">
      <c r="A59" s="71" t="s">
        <v>18</v>
      </c>
      <c r="B59" s="65" t="s">
        <v>29</v>
      </c>
      <c r="C59" s="35"/>
      <c r="D59" s="35"/>
      <c r="E59" s="61"/>
      <c r="F59" s="61"/>
      <c r="G59" s="61"/>
      <c r="H59" s="62"/>
      <c r="I59" s="63"/>
      <c r="J59" s="61"/>
    </row>
    <row r="60" spans="1:11" ht="15" customHeight="1" x14ac:dyDescent="0.25">
      <c r="A60" s="71" t="s">
        <v>20</v>
      </c>
      <c r="B60" s="65" t="s">
        <v>30</v>
      </c>
      <c r="C60" s="35"/>
      <c r="D60" s="35"/>
      <c r="E60" s="61"/>
      <c r="F60" s="61"/>
      <c r="G60" s="61"/>
      <c r="H60" s="62"/>
      <c r="I60" s="63"/>
      <c r="J60" s="61"/>
    </row>
    <row r="61" spans="1:11" ht="15" customHeight="1" x14ac:dyDescent="0.25">
      <c r="A61" s="71" t="s">
        <v>19</v>
      </c>
      <c r="B61" s="67" t="s">
        <v>31</v>
      </c>
      <c r="C61" s="35"/>
      <c r="D61" s="35"/>
      <c r="E61" s="61"/>
      <c r="F61" s="61"/>
      <c r="G61" s="61"/>
      <c r="H61" s="62"/>
      <c r="I61" s="63"/>
      <c r="J61" s="61"/>
    </row>
    <row r="62" spans="1:11" s="1" customFormat="1" ht="15.75" x14ac:dyDescent="0.25">
      <c r="A62" s="71"/>
      <c r="B62" s="70"/>
      <c r="C62" s="42"/>
      <c r="D62" s="42"/>
      <c r="E62" s="43"/>
      <c r="F62" s="42"/>
      <c r="G62" s="44"/>
      <c r="H62" s="45"/>
      <c r="I62" s="46"/>
      <c r="J62" s="33"/>
      <c r="K62" s="3"/>
    </row>
    <row r="63" spans="1:11" s="1" customFormat="1" ht="15.75" x14ac:dyDescent="0.25">
      <c r="A63" s="71"/>
      <c r="B63" s="70"/>
      <c r="C63" s="42"/>
      <c r="D63" s="42"/>
      <c r="F63" s="75"/>
      <c r="G63" s="44"/>
      <c r="H63" s="87"/>
      <c r="I63" s="87"/>
      <c r="J63" s="87"/>
      <c r="K63" s="3"/>
    </row>
    <row r="64" spans="1:11" s="1" customFormat="1" ht="26.25" customHeight="1" x14ac:dyDescent="0.25">
      <c r="A64" s="2" t="s">
        <v>10</v>
      </c>
      <c r="B64" s="2"/>
      <c r="C64" s="2"/>
      <c r="D64" s="2"/>
      <c r="G64" s="13"/>
      <c r="K64" s="3"/>
    </row>
    <row r="65" spans="1:10" s="22" customFormat="1" ht="15.75" x14ac:dyDescent="0.25">
      <c r="A65" s="24"/>
      <c r="B65" s="18"/>
      <c r="C65" s="19"/>
      <c r="D65" s="19"/>
      <c r="E65" s="48"/>
      <c r="F65" s="18"/>
      <c r="G65" s="20"/>
      <c r="H65" s="21"/>
      <c r="I65" s="23"/>
    </row>
    <row r="66" spans="1:10" s="22" customFormat="1" ht="15.75" x14ac:dyDescent="0.25">
      <c r="A66" s="49"/>
      <c r="B66" s="19"/>
      <c r="G66" s="20"/>
      <c r="H66" s="50"/>
    </row>
    <row r="67" spans="1:10" s="22" customFormat="1" ht="15.75" x14ac:dyDescent="0.25">
      <c r="A67" s="25"/>
      <c r="B67" s="25"/>
      <c r="G67" s="26"/>
      <c r="H67" s="27"/>
      <c r="J67" s="28"/>
    </row>
    <row r="68" spans="1:10" s="22" customFormat="1" ht="15.75" x14ac:dyDescent="0.25">
      <c r="A68" s="25"/>
      <c r="B68" s="25"/>
      <c r="G68" s="26"/>
      <c r="H68" s="27"/>
    </row>
    <row r="71" spans="1:10" x14ac:dyDescent="0.25">
      <c r="E71" s="10"/>
      <c r="F71" s="10"/>
      <c r="G71" s="14"/>
      <c r="H71" s="7"/>
    </row>
    <row r="72" spans="1:10" x14ac:dyDescent="0.25">
      <c r="E72" s="10"/>
      <c r="F72" s="10"/>
      <c r="G72" s="14"/>
      <c r="H72" s="7"/>
      <c r="I72" s="11"/>
      <c r="J72" s="10"/>
    </row>
    <row r="73" spans="1:10" s="5" customFormat="1" x14ac:dyDescent="0.25">
      <c r="A73" s="7"/>
      <c r="B73" s="7"/>
      <c r="C73" s="7"/>
      <c r="D73" s="7"/>
      <c r="E73" s="10"/>
      <c r="F73" s="10"/>
      <c r="G73" s="14"/>
      <c r="H73" s="7"/>
      <c r="I73" s="9"/>
      <c r="J73" s="4"/>
    </row>
    <row r="74" spans="1:10" s="5" customFormat="1" x14ac:dyDescent="0.25">
      <c r="A74" s="7"/>
      <c r="B74" s="7"/>
      <c r="C74" s="7"/>
      <c r="D74" s="7"/>
      <c r="E74" s="12"/>
      <c r="F74" s="12"/>
      <c r="G74" s="15"/>
      <c r="H74" s="4"/>
      <c r="I74" s="9"/>
      <c r="J74" s="4"/>
    </row>
  </sheetData>
  <sheetProtection selectLockedCells="1" selectUnlockedCells="1"/>
  <autoFilter ref="A2:J64"/>
  <mergeCells count="2">
    <mergeCell ref="A1:J1"/>
    <mergeCell ref="H63:J63"/>
  </mergeCells>
  <conditionalFormatting sqref="F3:F47">
    <cfRule type="duplicateValues" dxfId="3" priority="2"/>
  </conditionalFormatting>
  <conditionalFormatting sqref="F48:F55">
    <cfRule type="duplicateValues" dxfId="2" priority="1"/>
  </conditionalFormatting>
  <printOptions horizontalCentered="1"/>
  <pageMargins left="0.23622047244094491" right="0.23622047244094491" top="0.78740157480314965" bottom="0.74803149606299213" header="0.31496062992125984" footer="0.31496062992125984"/>
  <pageSetup paperSize="9" scale="57" fitToHeight="0" orientation="landscape" horizontalDpi="300" verticalDpi="300" r:id="rId1"/>
  <headerFooter alignWithMargins="0">
    <oddHeader>&amp;L&amp;"Times New Roman,Normal"&amp;12Sayı: E-94824292-934.01-&amp;C&amp;"Times New Roman,Normal"&amp;12HİZMETE ÖZEL&amp;R&amp;"Times New Roman,Normal"&amp;12Ek-1
Temmuz 2024</oddHeader>
    <oddFooter>&amp;C&amp;"Times New Roman,Normal"&amp;12&amp;P
HİZMETE ÖZEL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M84"/>
  <sheetViews>
    <sheetView showGridLines="0" view="pageBreakPreview" topLeftCell="B5" zoomScale="80" zoomScaleNormal="25" zoomScaleSheetLayoutView="80" workbookViewId="0">
      <selection activeCell="H14" sqref="H14"/>
    </sheetView>
  </sheetViews>
  <sheetFormatPr defaultRowHeight="15" x14ac:dyDescent="0.25"/>
  <cols>
    <col min="1" max="1" width="5.7109375" style="7" customWidth="1"/>
    <col min="2" max="3" width="5.85546875" style="7" customWidth="1"/>
    <col min="4" max="4" width="20" style="7" customWidth="1"/>
    <col min="5" max="5" width="18.42578125" style="8" customWidth="1"/>
    <col min="6" max="6" width="17.42578125" style="5" customWidth="1"/>
    <col min="7" max="7" width="57.140625" style="16" customWidth="1"/>
    <col min="8" max="8" width="94.7109375" style="4" customWidth="1"/>
    <col min="9" max="9" width="10.85546875" style="9" customWidth="1"/>
    <col min="10" max="10" width="10.28515625" style="4" customWidth="1"/>
    <col min="11" max="12" width="14.5703125" style="4" customWidth="1"/>
    <col min="13" max="13" width="27.85546875" style="5" customWidth="1"/>
    <col min="14" max="14" width="9.140625" style="4"/>
    <col min="15" max="15" width="16.85546875" style="4" customWidth="1"/>
    <col min="16" max="16384" width="9.140625" style="4"/>
  </cols>
  <sheetData>
    <row r="1" spans="1:12" ht="30.7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71.25" x14ac:dyDescent="0.25">
      <c r="A2" s="58" t="s">
        <v>1</v>
      </c>
      <c r="B2" s="58" t="s">
        <v>13</v>
      </c>
      <c r="C2" s="58" t="s">
        <v>14</v>
      </c>
      <c r="D2" s="47" t="s">
        <v>110</v>
      </c>
      <c r="E2" s="47" t="s">
        <v>2</v>
      </c>
      <c r="F2" s="59" t="s">
        <v>3</v>
      </c>
      <c r="G2" s="59" t="s">
        <v>4</v>
      </c>
      <c r="H2" s="59" t="s">
        <v>5</v>
      </c>
      <c r="I2" s="57" t="s">
        <v>6</v>
      </c>
      <c r="J2" s="59" t="s">
        <v>7</v>
      </c>
      <c r="K2" s="47" t="s">
        <v>12</v>
      </c>
      <c r="L2" s="59" t="s">
        <v>8</v>
      </c>
    </row>
    <row r="3" spans="1:12" ht="30" x14ac:dyDescent="0.25">
      <c r="A3" s="60">
        <v>1</v>
      </c>
      <c r="B3" s="60">
        <v>1</v>
      </c>
      <c r="C3" s="60">
        <v>1</v>
      </c>
      <c r="D3" s="76" t="s">
        <v>111</v>
      </c>
      <c r="E3" s="76" t="s">
        <v>163</v>
      </c>
      <c r="F3" s="77">
        <v>9540270109438</v>
      </c>
      <c r="G3" s="79" t="s">
        <v>104</v>
      </c>
      <c r="H3" s="76" t="s">
        <v>225</v>
      </c>
      <c r="I3" s="77">
        <v>24</v>
      </c>
      <c r="J3" s="76" t="s">
        <v>41</v>
      </c>
      <c r="K3" s="81">
        <v>368</v>
      </c>
      <c r="L3" s="81">
        <f>K3*I3</f>
        <v>8832</v>
      </c>
    </row>
    <row r="4" spans="1:12" ht="30" x14ac:dyDescent="0.25">
      <c r="A4" s="60">
        <v>2</v>
      </c>
      <c r="B4" s="60">
        <v>2</v>
      </c>
      <c r="C4" s="60">
        <v>1</v>
      </c>
      <c r="D4" s="76" t="s">
        <v>112</v>
      </c>
      <c r="E4" s="76" t="s">
        <v>164</v>
      </c>
      <c r="F4" s="77">
        <v>9540270198362</v>
      </c>
      <c r="G4" s="79" t="s">
        <v>62</v>
      </c>
      <c r="H4" s="76" t="s">
        <v>225</v>
      </c>
      <c r="I4" s="77">
        <v>48</v>
      </c>
      <c r="J4" s="76" t="s">
        <v>107</v>
      </c>
      <c r="K4" s="81">
        <v>86</v>
      </c>
      <c r="L4" s="81">
        <f t="shared" ref="L4:L54" si="0">K4*I4</f>
        <v>4128</v>
      </c>
    </row>
    <row r="5" spans="1:12" ht="30" x14ac:dyDescent="0.25">
      <c r="A5" s="60">
        <v>3</v>
      </c>
      <c r="B5" s="60">
        <v>3</v>
      </c>
      <c r="C5" s="60">
        <v>1</v>
      </c>
      <c r="D5" s="76" t="s">
        <v>113</v>
      </c>
      <c r="E5" s="76" t="s">
        <v>165</v>
      </c>
      <c r="F5" s="76" t="s">
        <v>166</v>
      </c>
      <c r="G5" s="79" t="s">
        <v>167</v>
      </c>
      <c r="H5" s="76" t="s">
        <v>225</v>
      </c>
      <c r="I5" s="77">
        <v>40</v>
      </c>
      <c r="J5" s="76" t="s">
        <v>107</v>
      </c>
      <c r="K5" s="81">
        <v>149</v>
      </c>
      <c r="L5" s="81">
        <f t="shared" si="0"/>
        <v>5960</v>
      </c>
    </row>
    <row r="6" spans="1:12" ht="60" x14ac:dyDescent="0.25">
      <c r="A6" s="60">
        <v>4</v>
      </c>
      <c r="B6" s="60">
        <v>4</v>
      </c>
      <c r="C6" s="60">
        <v>1</v>
      </c>
      <c r="D6" s="76" t="s">
        <v>114</v>
      </c>
      <c r="E6" s="78" t="s">
        <v>168</v>
      </c>
      <c r="F6" s="76" t="s">
        <v>60</v>
      </c>
      <c r="G6" s="79" t="s">
        <v>61</v>
      </c>
      <c r="H6" s="76" t="s">
        <v>225</v>
      </c>
      <c r="I6" s="77">
        <v>24</v>
      </c>
      <c r="J6" s="76" t="s">
        <v>107</v>
      </c>
      <c r="K6" s="81">
        <v>138</v>
      </c>
      <c r="L6" s="81">
        <f t="shared" si="0"/>
        <v>3312</v>
      </c>
    </row>
    <row r="7" spans="1:12" ht="30" x14ac:dyDescent="0.25">
      <c r="A7" s="60">
        <v>5</v>
      </c>
      <c r="B7" s="60">
        <v>5</v>
      </c>
      <c r="C7" s="60">
        <v>1</v>
      </c>
      <c r="D7" s="76" t="s">
        <v>115</v>
      </c>
      <c r="E7" s="78" t="s">
        <v>169</v>
      </c>
      <c r="F7" s="76" t="s">
        <v>68</v>
      </c>
      <c r="G7" s="80" t="s">
        <v>69</v>
      </c>
      <c r="H7" s="76" t="s">
        <v>225</v>
      </c>
      <c r="I7" s="77">
        <v>24</v>
      </c>
      <c r="J7" s="76" t="s">
        <v>41</v>
      </c>
      <c r="K7" s="81">
        <v>321</v>
      </c>
      <c r="L7" s="81">
        <f t="shared" si="0"/>
        <v>7704</v>
      </c>
    </row>
    <row r="8" spans="1:12" ht="30" x14ac:dyDescent="0.25">
      <c r="A8" s="60">
        <v>6</v>
      </c>
      <c r="B8" s="60">
        <v>6</v>
      </c>
      <c r="C8" s="60">
        <v>1</v>
      </c>
      <c r="D8" s="76" t="s">
        <v>116</v>
      </c>
      <c r="E8" s="76" t="s">
        <v>170</v>
      </c>
      <c r="F8" s="77">
        <v>6145270189503</v>
      </c>
      <c r="G8" s="79" t="s">
        <v>171</v>
      </c>
      <c r="H8" s="76" t="s">
        <v>225</v>
      </c>
      <c r="I8" s="77">
        <v>50</v>
      </c>
      <c r="J8" s="76" t="s">
        <v>107</v>
      </c>
      <c r="K8" s="81">
        <v>45</v>
      </c>
      <c r="L8" s="81">
        <f t="shared" si="0"/>
        <v>2250</v>
      </c>
    </row>
    <row r="9" spans="1:12" ht="30" x14ac:dyDescent="0.25">
      <c r="A9" s="60">
        <v>7</v>
      </c>
      <c r="B9" s="60">
        <v>7</v>
      </c>
      <c r="C9" s="60">
        <v>1</v>
      </c>
      <c r="D9" s="76" t="s">
        <v>117</v>
      </c>
      <c r="E9" s="76" t="s">
        <v>55</v>
      </c>
      <c r="F9" s="77">
        <v>6145270429211</v>
      </c>
      <c r="G9" s="79" t="s">
        <v>99</v>
      </c>
      <c r="H9" s="76" t="s">
        <v>225</v>
      </c>
      <c r="I9" s="77">
        <v>100</v>
      </c>
      <c r="J9" s="76" t="s">
        <v>107</v>
      </c>
      <c r="K9" s="81">
        <v>83</v>
      </c>
      <c r="L9" s="81">
        <f t="shared" si="0"/>
        <v>8300</v>
      </c>
    </row>
    <row r="10" spans="1:12" ht="30" x14ac:dyDescent="0.25">
      <c r="A10" s="60">
        <v>8</v>
      </c>
      <c r="B10" s="60">
        <v>8</v>
      </c>
      <c r="C10" s="60">
        <v>1</v>
      </c>
      <c r="D10" s="76" t="s">
        <v>118</v>
      </c>
      <c r="E10" s="76" t="s">
        <v>172</v>
      </c>
      <c r="F10" s="76" t="s">
        <v>173</v>
      </c>
      <c r="G10" s="79" t="s">
        <v>174</v>
      </c>
      <c r="H10" s="76" t="s">
        <v>225</v>
      </c>
      <c r="I10" s="77">
        <v>20</v>
      </c>
      <c r="J10" s="76" t="s">
        <v>107</v>
      </c>
      <c r="K10" s="81">
        <v>35</v>
      </c>
      <c r="L10" s="81">
        <f t="shared" si="0"/>
        <v>700</v>
      </c>
    </row>
    <row r="11" spans="1:12" ht="30" x14ac:dyDescent="0.25">
      <c r="A11" s="60">
        <v>9</v>
      </c>
      <c r="B11" s="60">
        <v>9</v>
      </c>
      <c r="C11" s="60">
        <v>1</v>
      </c>
      <c r="D11" s="76" t="s">
        <v>119</v>
      </c>
      <c r="E11" s="76" t="s">
        <v>46</v>
      </c>
      <c r="F11" s="76" t="s">
        <v>70</v>
      </c>
      <c r="G11" s="79" t="s">
        <v>71</v>
      </c>
      <c r="H11" s="76" t="s">
        <v>225</v>
      </c>
      <c r="I11" s="77">
        <v>50</v>
      </c>
      <c r="J11" s="76" t="s">
        <v>17</v>
      </c>
      <c r="K11" s="81">
        <v>882</v>
      </c>
      <c r="L11" s="81">
        <f t="shared" si="0"/>
        <v>44100</v>
      </c>
    </row>
    <row r="12" spans="1:12" ht="30" x14ac:dyDescent="0.25">
      <c r="A12" s="60">
        <v>10</v>
      </c>
      <c r="B12" s="60">
        <v>10</v>
      </c>
      <c r="C12" s="60">
        <v>1</v>
      </c>
      <c r="D12" s="76" t="s">
        <v>120</v>
      </c>
      <c r="E12" s="76" t="s">
        <v>175</v>
      </c>
      <c r="F12" s="77">
        <v>9515270102605</v>
      </c>
      <c r="G12" s="79" t="s">
        <v>75</v>
      </c>
      <c r="H12" s="76" t="s">
        <v>225</v>
      </c>
      <c r="I12" s="77">
        <v>1380</v>
      </c>
      <c r="J12" s="76" t="s">
        <v>41</v>
      </c>
      <c r="K12" s="81">
        <v>58</v>
      </c>
      <c r="L12" s="81">
        <f t="shared" si="0"/>
        <v>80040</v>
      </c>
    </row>
    <row r="13" spans="1:12" ht="30" x14ac:dyDescent="0.25">
      <c r="A13" s="60">
        <v>11</v>
      </c>
      <c r="B13" s="60">
        <v>11</v>
      </c>
      <c r="C13" s="60">
        <v>1</v>
      </c>
      <c r="D13" s="76" t="s">
        <v>121</v>
      </c>
      <c r="E13" s="76" t="s">
        <v>176</v>
      </c>
      <c r="F13" s="77">
        <v>9535270075599</v>
      </c>
      <c r="G13" s="79" t="s">
        <v>74</v>
      </c>
      <c r="H13" s="76" t="s">
        <v>225</v>
      </c>
      <c r="I13" s="77">
        <v>200</v>
      </c>
      <c r="J13" s="76" t="s">
        <v>41</v>
      </c>
      <c r="K13" s="81">
        <v>323</v>
      </c>
      <c r="L13" s="81">
        <f t="shared" si="0"/>
        <v>64600</v>
      </c>
    </row>
    <row r="14" spans="1:12" ht="45" x14ac:dyDescent="0.25">
      <c r="A14" s="60">
        <v>12</v>
      </c>
      <c r="B14" s="60">
        <v>12</v>
      </c>
      <c r="C14" s="60">
        <v>1</v>
      </c>
      <c r="D14" s="76" t="s">
        <v>122</v>
      </c>
      <c r="E14" s="76" t="s">
        <v>177</v>
      </c>
      <c r="F14" s="76" t="s">
        <v>178</v>
      </c>
      <c r="G14" s="79" t="s">
        <v>179</v>
      </c>
      <c r="H14" s="76" t="s">
        <v>225</v>
      </c>
      <c r="I14" s="77">
        <v>12</v>
      </c>
      <c r="J14" s="76" t="s">
        <v>108</v>
      </c>
      <c r="K14" s="81">
        <v>4616</v>
      </c>
      <c r="L14" s="81">
        <f t="shared" si="0"/>
        <v>55392</v>
      </c>
    </row>
    <row r="15" spans="1:12" ht="30" x14ac:dyDescent="0.25">
      <c r="A15" s="60">
        <v>13</v>
      </c>
      <c r="B15" s="60">
        <v>13</v>
      </c>
      <c r="C15" s="60">
        <v>1</v>
      </c>
      <c r="D15" s="76" t="s">
        <v>123</v>
      </c>
      <c r="E15" s="78" t="s">
        <v>180</v>
      </c>
      <c r="F15" s="76" t="s">
        <v>181</v>
      </c>
      <c r="G15" s="80" t="s">
        <v>182</v>
      </c>
      <c r="H15" s="76" t="s">
        <v>225</v>
      </c>
      <c r="I15" s="77">
        <v>580</v>
      </c>
      <c r="J15" s="76" t="s">
        <v>41</v>
      </c>
      <c r="K15" s="81">
        <v>331</v>
      </c>
      <c r="L15" s="81">
        <f t="shared" si="0"/>
        <v>191980</v>
      </c>
    </row>
    <row r="16" spans="1:12" ht="30" x14ac:dyDescent="0.25">
      <c r="A16" s="60">
        <v>14</v>
      </c>
      <c r="B16" s="60">
        <v>14</v>
      </c>
      <c r="C16" s="60">
        <v>1</v>
      </c>
      <c r="D16" s="76" t="s">
        <v>124</v>
      </c>
      <c r="E16" s="76" t="s">
        <v>44</v>
      </c>
      <c r="F16" s="77">
        <v>5530270217101</v>
      </c>
      <c r="G16" s="79" t="s">
        <v>65</v>
      </c>
      <c r="H16" s="76" t="s">
        <v>225</v>
      </c>
      <c r="I16" s="77">
        <v>15</v>
      </c>
      <c r="J16" s="76" t="s">
        <v>17</v>
      </c>
      <c r="K16" s="81">
        <v>3475</v>
      </c>
      <c r="L16" s="81">
        <f t="shared" si="0"/>
        <v>52125</v>
      </c>
    </row>
    <row r="17" spans="1:12" ht="30" x14ac:dyDescent="0.25">
      <c r="A17" s="60">
        <v>15</v>
      </c>
      <c r="B17" s="60">
        <v>15</v>
      </c>
      <c r="C17" s="60">
        <v>1</v>
      </c>
      <c r="D17" s="76" t="s">
        <v>125</v>
      </c>
      <c r="E17" s="76" t="s">
        <v>43</v>
      </c>
      <c r="F17" s="76" t="s">
        <v>63</v>
      </c>
      <c r="G17" s="79" t="s">
        <v>64</v>
      </c>
      <c r="H17" s="76" t="s">
        <v>225</v>
      </c>
      <c r="I17" s="77">
        <v>10</v>
      </c>
      <c r="J17" s="76" t="s">
        <v>17</v>
      </c>
      <c r="K17" s="81">
        <v>3100</v>
      </c>
      <c r="L17" s="81">
        <f t="shared" si="0"/>
        <v>31000</v>
      </c>
    </row>
    <row r="18" spans="1:12" ht="45" x14ac:dyDescent="0.25">
      <c r="A18" s="60">
        <v>16</v>
      </c>
      <c r="B18" s="60">
        <v>16</v>
      </c>
      <c r="C18" s="60">
        <v>1</v>
      </c>
      <c r="D18" s="76" t="s">
        <v>126</v>
      </c>
      <c r="E18" s="76" t="s">
        <v>57</v>
      </c>
      <c r="F18" s="76" t="s">
        <v>102</v>
      </c>
      <c r="G18" s="79" t="s">
        <v>103</v>
      </c>
      <c r="H18" s="76" t="s">
        <v>225</v>
      </c>
      <c r="I18" s="77">
        <v>35</v>
      </c>
      <c r="J18" s="76" t="s">
        <v>17</v>
      </c>
      <c r="K18" s="81">
        <v>5812</v>
      </c>
      <c r="L18" s="81">
        <f t="shared" si="0"/>
        <v>203420</v>
      </c>
    </row>
    <row r="19" spans="1:12" ht="45" x14ac:dyDescent="0.25">
      <c r="A19" s="60">
        <v>17</v>
      </c>
      <c r="B19" s="60">
        <v>17</v>
      </c>
      <c r="C19" s="60">
        <v>1</v>
      </c>
      <c r="D19" s="76" t="s">
        <v>127</v>
      </c>
      <c r="E19" s="76" t="s">
        <v>45</v>
      </c>
      <c r="F19" s="76" t="s">
        <v>66</v>
      </c>
      <c r="G19" s="79" t="s">
        <v>67</v>
      </c>
      <c r="H19" s="76" t="s">
        <v>225</v>
      </c>
      <c r="I19" s="77">
        <v>15</v>
      </c>
      <c r="J19" s="76" t="s">
        <v>17</v>
      </c>
      <c r="K19" s="81">
        <v>7447</v>
      </c>
      <c r="L19" s="81">
        <f t="shared" si="0"/>
        <v>111705</v>
      </c>
    </row>
    <row r="20" spans="1:12" ht="30" x14ac:dyDescent="0.25">
      <c r="A20" s="60">
        <v>18</v>
      </c>
      <c r="B20" s="60">
        <v>18</v>
      </c>
      <c r="C20" s="60">
        <v>1</v>
      </c>
      <c r="D20" s="76" t="s">
        <v>128</v>
      </c>
      <c r="E20" s="76" t="s">
        <v>183</v>
      </c>
      <c r="F20" s="77">
        <v>2540270257200</v>
      </c>
      <c r="G20" s="79" t="s">
        <v>84</v>
      </c>
      <c r="H20" s="76" t="s">
        <v>225</v>
      </c>
      <c r="I20" s="77">
        <v>6</v>
      </c>
      <c r="J20" s="76" t="s">
        <v>107</v>
      </c>
      <c r="K20" s="81">
        <v>242</v>
      </c>
      <c r="L20" s="81">
        <f t="shared" si="0"/>
        <v>1452</v>
      </c>
    </row>
    <row r="21" spans="1:12" ht="30" x14ac:dyDescent="0.25">
      <c r="A21" s="60">
        <v>19</v>
      </c>
      <c r="B21" s="60">
        <v>19</v>
      </c>
      <c r="C21" s="60">
        <v>1</v>
      </c>
      <c r="D21" s="76" t="s">
        <v>129</v>
      </c>
      <c r="E21" s="76" t="s">
        <v>184</v>
      </c>
      <c r="F21" s="77">
        <v>2540270261050</v>
      </c>
      <c r="G21" s="79" t="s">
        <v>81</v>
      </c>
      <c r="H21" s="76" t="s">
        <v>225</v>
      </c>
      <c r="I21" s="77">
        <v>37</v>
      </c>
      <c r="J21" s="76" t="s">
        <v>107</v>
      </c>
      <c r="K21" s="81">
        <v>383</v>
      </c>
      <c r="L21" s="81">
        <f t="shared" si="0"/>
        <v>14171</v>
      </c>
    </row>
    <row r="22" spans="1:12" ht="30" x14ac:dyDescent="0.25">
      <c r="A22" s="60">
        <v>20</v>
      </c>
      <c r="B22" s="60">
        <v>20</v>
      </c>
      <c r="C22" s="60">
        <v>1</v>
      </c>
      <c r="D22" s="76" t="s">
        <v>130</v>
      </c>
      <c r="E22" s="78" t="s">
        <v>47</v>
      </c>
      <c r="F22" s="76" t="s">
        <v>79</v>
      </c>
      <c r="G22" s="79" t="s">
        <v>80</v>
      </c>
      <c r="H22" s="76" t="s">
        <v>225</v>
      </c>
      <c r="I22" s="77">
        <v>10</v>
      </c>
      <c r="J22" s="76" t="s">
        <v>107</v>
      </c>
      <c r="K22" s="81">
        <v>103</v>
      </c>
      <c r="L22" s="81">
        <f t="shared" si="0"/>
        <v>1030</v>
      </c>
    </row>
    <row r="23" spans="1:12" ht="30" x14ac:dyDescent="0.25">
      <c r="A23" s="60">
        <v>21</v>
      </c>
      <c r="B23" s="60">
        <v>21</v>
      </c>
      <c r="C23" s="60">
        <v>1</v>
      </c>
      <c r="D23" s="76" t="s">
        <v>131</v>
      </c>
      <c r="E23" s="76" t="s">
        <v>185</v>
      </c>
      <c r="F23" s="77">
        <v>7920270191268</v>
      </c>
      <c r="G23" s="79" t="s">
        <v>82</v>
      </c>
      <c r="H23" s="76" t="s">
        <v>225</v>
      </c>
      <c r="I23" s="77">
        <v>2</v>
      </c>
      <c r="J23" s="76" t="s">
        <v>17</v>
      </c>
      <c r="K23" s="81">
        <v>2466</v>
      </c>
      <c r="L23" s="81">
        <f t="shared" si="0"/>
        <v>4932</v>
      </c>
    </row>
    <row r="24" spans="1:12" ht="30" x14ac:dyDescent="0.25">
      <c r="A24" s="60">
        <v>22</v>
      </c>
      <c r="B24" s="60">
        <v>22</v>
      </c>
      <c r="C24" s="60">
        <v>1</v>
      </c>
      <c r="D24" s="76" t="s">
        <v>132</v>
      </c>
      <c r="E24" s="76" t="s">
        <v>186</v>
      </c>
      <c r="F24" s="77">
        <v>7920270413225</v>
      </c>
      <c r="G24" s="79" t="s">
        <v>83</v>
      </c>
      <c r="H24" s="76" t="s">
        <v>225</v>
      </c>
      <c r="I24" s="77">
        <v>2</v>
      </c>
      <c r="J24" s="76" t="s">
        <v>108</v>
      </c>
      <c r="K24" s="81">
        <v>1950</v>
      </c>
      <c r="L24" s="81">
        <f t="shared" si="0"/>
        <v>3900</v>
      </c>
    </row>
    <row r="25" spans="1:12" ht="30" x14ac:dyDescent="0.25">
      <c r="A25" s="60">
        <v>23</v>
      </c>
      <c r="B25" s="60">
        <v>23</v>
      </c>
      <c r="C25" s="60">
        <v>1</v>
      </c>
      <c r="D25" s="76" t="s">
        <v>133</v>
      </c>
      <c r="E25" s="76" t="s">
        <v>187</v>
      </c>
      <c r="F25" s="76" t="s">
        <v>77</v>
      </c>
      <c r="G25" s="80" t="s">
        <v>78</v>
      </c>
      <c r="H25" s="76" t="s">
        <v>225</v>
      </c>
      <c r="I25" s="77">
        <v>2</v>
      </c>
      <c r="J25" s="76" t="s">
        <v>17</v>
      </c>
      <c r="K25" s="81">
        <v>1966</v>
      </c>
      <c r="L25" s="81">
        <f t="shared" si="0"/>
        <v>3932</v>
      </c>
    </row>
    <row r="26" spans="1:12" ht="30" x14ac:dyDescent="0.25">
      <c r="A26" s="60">
        <v>24</v>
      </c>
      <c r="B26" s="60">
        <v>24</v>
      </c>
      <c r="C26" s="60">
        <v>1</v>
      </c>
      <c r="D26" s="76" t="s">
        <v>134</v>
      </c>
      <c r="E26" s="78" t="s">
        <v>188</v>
      </c>
      <c r="F26" s="76" t="s">
        <v>95</v>
      </c>
      <c r="G26" s="80" t="s">
        <v>96</v>
      </c>
      <c r="H26" s="76" t="s">
        <v>225</v>
      </c>
      <c r="I26" s="77">
        <v>2</v>
      </c>
      <c r="J26" s="76" t="s">
        <v>17</v>
      </c>
      <c r="K26" s="81">
        <v>1512</v>
      </c>
      <c r="L26" s="81">
        <f t="shared" si="0"/>
        <v>3024</v>
      </c>
    </row>
    <row r="27" spans="1:12" ht="30" x14ac:dyDescent="0.25">
      <c r="A27" s="60">
        <v>25</v>
      </c>
      <c r="B27" s="60">
        <v>25</v>
      </c>
      <c r="C27" s="60">
        <v>1</v>
      </c>
      <c r="D27" s="76" t="s">
        <v>135</v>
      </c>
      <c r="E27" s="76" t="s">
        <v>189</v>
      </c>
      <c r="F27" s="77">
        <v>8135270195940</v>
      </c>
      <c r="G27" s="79" t="s">
        <v>76</v>
      </c>
      <c r="H27" s="76" t="s">
        <v>225</v>
      </c>
      <c r="I27" s="77">
        <v>10</v>
      </c>
      <c r="J27" s="76" t="s">
        <v>17</v>
      </c>
      <c r="K27" s="81">
        <v>93</v>
      </c>
      <c r="L27" s="81">
        <f t="shared" si="0"/>
        <v>930</v>
      </c>
    </row>
    <row r="28" spans="1:12" ht="75" x14ac:dyDescent="0.25">
      <c r="A28" s="60">
        <v>26</v>
      </c>
      <c r="B28" s="60">
        <v>26</v>
      </c>
      <c r="C28" s="60">
        <v>1</v>
      </c>
      <c r="D28" s="76" t="s">
        <v>136</v>
      </c>
      <c r="E28" s="76" t="s">
        <v>190</v>
      </c>
      <c r="F28" s="76" t="s">
        <v>191</v>
      </c>
      <c r="G28" s="79" t="s">
        <v>192</v>
      </c>
      <c r="H28" s="76" t="s">
        <v>225</v>
      </c>
      <c r="I28" s="77">
        <v>5</v>
      </c>
      <c r="J28" s="76" t="s">
        <v>107</v>
      </c>
      <c r="K28" s="81">
        <v>1375</v>
      </c>
      <c r="L28" s="81">
        <f t="shared" si="0"/>
        <v>6875</v>
      </c>
    </row>
    <row r="29" spans="1:12" ht="60" x14ac:dyDescent="0.25">
      <c r="A29" s="60">
        <v>27</v>
      </c>
      <c r="B29" s="60">
        <v>27</v>
      </c>
      <c r="C29" s="60">
        <v>1</v>
      </c>
      <c r="D29" s="76" t="s">
        <v>137</v>
      </c>
      <c r="E29" s="76" t="s">
        <v>193</v>
      </c>
      <c r="F29" s="76" t="s">
        <v>194</v>
      </c>
      <c r="G29" s="79" t="s">
        <v>193</v>
      </c>
      <c r="H29" s="76" t="s">
        <v>225</v>
      </c>
      <c r="I29" s="77">
        <v>12</v>
      </c>
      <c r="J29" s="76" t="s">
        <v>107</v>
      </c>
      <c r="K29" s="81">
        <v>1375</v>
      </c>
      <c r="L29" s="81">
        <f t="shared" si="0"/>
        <v>16500</v>
      </c>
    </row>
    <row r="30" spans="1:12" ht="45" x14ac:dyDescent="0.25">
      <c r="A30" s="60">
        <v>28</v>
      </c>
      <c r="B30" s="60">
        <v>28</v>
      </c>
      <c r="C30" s="60">
        <v>1</v>
      </c>
      <c r="D30" s="76" t="s">
        <v>138</v>
      </c>
      <c r="E30" s="76" t="s">
        <v>42</v>
      </c>
      <c r="F30" s="76" t="s">
        <v>59</v>
      </c>
      <c r="G30" s="79" t="s">
        <v>42</v>
      </c>
      <c r="H30" s="76" t="s">
        <v>225</v>
      </c>
      <c r="I30" s="77">
        <v>100</v>
      </c>
      <c r="J30" s="76" t="s">
        <v>107</v>
      </c>
      <c r="K30" s="81">
        <v>8</v>
      </c>
      <c r="L30" s="81">
        <f t="shared" si="0"/>
        <v>800</v>
      </c>
    </row>
    <row r="31" spans="1:12" ht="30" x14ac:dyDescent="0.25">
      <c r="A31" s="60">
        <v>29</v>
      </c>
      <c r="B31" s="60">
        <v>29</v>
      </c>
      <c r="C31" s="60">
        <v>1</v>
      </c>
      <c r="D31" s="76" t="s">
        <v>139</v>
      </c>
      <c r="E31" s="76" t="s">
        <v>52</v>
      </c>
      <c r="F31" s="76" t="s">
        <v>91</v>
      </c>
      <c r="G31" s="79" t="s">
        <v>92</v>
      </c>
      <c r="H31" s="76" t="s">
        <v>225</v>
      </c>
      <c r="I31" s="77">
        <v>20</v>
      </c>
      <c r="J31" s="76" t="s">
        <v>17</v>
      </c>
      <c r="K31" s="81">
        <v>119</v>
      </c>
      <c r="L31" s="81">
        <f t="shared" si="0"/>
        <v>2380</v>
      </c>
    </row>
    <row r="32" spans="1:12" ht="30" x14ac:dyDescent="0.25">
      <c r="A32" s="60">
        <v>30</v>
      </c>
      <c r="B32" s="60">
        <v>30</v>
      </c>
      <c r="C32" s="60">
        <v>1</v>
      </c>
      <c r="D32" s="76" t="s">
        <v>140</v>
      </c>
      <c r="E32" s="76" t="s">
        <v>58</v>
      </c>
      <c r="F32" s="76" t="s">
        <v>105</v>
      </c>
      <c r="G32" s="79" t="s">
        <v>106</v>
      </c>
      <c r="H32" s="76" t="s">
        <v>225</v>
      </c>
      <c r="I32" s="77">
        <v>30</v>
      </c>
      <c r="J32" s="76" t="s">
        <v>17</v>
      </c>
      <c r="K32" s="81">
        <v>56</v>
      </c>
      <c r="L32" s="81">
        <f t="shared" si="0"/>
        <v>1680</v>
      </c>
    </row>
    <row r="33" spans="1:12" ht="30" x14ac:dyDescent="0.25">
      <c r="A33" s="60">
        <v>31</v>
      </c>
      <c r="B33" s="60">
        <v>31</v>
      </c>
      <c r="C33" s="60">
        <v>1</v>
      </c>
      <c r="D33" s="76" t="s">
        <v>141</v>
      </c>
      <c r="E33" s="76" t="s">
        <v>51</v>
      </c>
      <c r="F33" s="76" t="s">
        <v>89</v>
      </c>
      <c r="G33" s="79" t="s">
        <v>90</v>
      </c>
      <c r="H33" s="76" t="s">
        <v>225</v>
      </c>
      <c r="I33" s="77">
        <v>8</v>
      </c>
      <c r="J33" s="76" t="s">
        <v>17</v>
      </c>
      <c r="K33" s="81">
        <v>86</v>
      </c>
      <c r="L33" s="81">
        <f t="shared" si="0"/>
        <v>688</v>
      </c>
    </row>
    <row r="34" spans="1:12" ht="30" x14ac:dyDescent="0.25">
      <c r="A34" s="60">
        <v>32</v>
      </c>
      <c r="B34" s="60">
        <v>32</v>
      </c>
      <c r="C34" s="60">
        <v>1</v>
      </c>
      <c r="D34" s="76" t="s">
        <v>142</v>
      </c>
      <c r="E34" s="76" t="s">
        <v>56</v>
      </c>
      <c r="F34" s="77">
        <v>5305270399232</v>
      </c>
      <c r="G34" s="79" t="s">
        <v>101</v>
      </c>
      <c r="H34" s="76" t="s">
        <v>225</v>
      </c>
      <c r="I34" s="77">
        <v>2</v>
      </c>
      <c r="J34" s="76" t="s">
        <v>109</v>
      </c>
      <c r="K34" s="81">
        <v>1054</v>
      </c>
      <c r="L34" s="81">
        <f t="shared" si="0"/>
        <v>2108</v>
      </c>
    </row>
    <row r="35" spans="1:12" ht="30" x14ac:dyDescent="0.25">
      <c r="A35" s="60">
        <v>33</v>
      </c>
      <c r="B35" s="60">
        <v>33</v>
      </c>
      <c r="C35" s="60">
        <v>1</v>
      </c>
      <c r="D35" s="76" t="s">
        <v>143</v>
      </c>
      <c r="E35" s="76" t="s">
        <v>195</v>
      </c>
      <c r="F35" s="77">
        <v>5305270413746</v>
      </c>
      <c r="G35" s="79" t="s">
        <v>100</v>
      </c>
      <c r="H35" s="76" t="s">
        <v>225</v>
      </c>
      <c r="I35" s="77">
        <v>300</v>
      </c>
      <c r="J35" s="76" t="s">
        <v>17</v>
      </c>
      <c r="K35" s="81">
        <v>2</v>
      </c>
      <c r="L35" s="81">
        <f t="shared" si="0"/>
        <v>600</v>
      </c>
    </row>
    <row r="36" spans="1:12" ht="30" x14ac:dyDescent="0.25">
      <c r="A36" s="60">
        <v>34</v>
      </c>
      <c r="B36" s="60">
        <v>34</v>
      </c>
      <c r="C36" s="60">
        <v>1</v>
      </c>
      <c r="D36" s="76" t="s">
        <v>144</v>
      </c>
      <c r="E36" s="76" t="s">
        <v>196</v>
      </c>
      <c r="F36" s="77">
        <v>5340270070732</v>
      </c>
      <c r="G36" s="79" t="s">
        <v>88</v>
      </c>
      <c r="H36" s="76" t="s">
        <v>225</v>
      </c>
      <c r="I36" s="77">
        <v>40</v>
      </c>
      <c r="J36" s="76" t="s">
        <v>17</v>
      </c>
      <c r="K36" s="81">
        <v>53</v>
      </c>
      <c r="L36" s="81">
        <f t="shared" si="0"/>
        <v>2120</v>
      </c>
    </row>
    <row r="37" spans="1:12" ht="30" x14ac:dyDescent="0.25">
      <c r="A37" s="60">
        <v>35</v>
      </c>
      <c r="B37" s="60">
        <v>35</v>
      </c>
      <c r="C37" s="60">
        <v>1</v>
      </c>
      <c r="D37" s="76" t="s">
        <v>145</v>
      </c>
      <c r="E37" s="76" t="s">
        <v>54</v>
      </c>
      <c r="F37" s="76" t="s">
        <v>97</v>
      </c>
      <c r="G37" s="79" t="s">
        <v>98</v>
      </c>
      <c r="H37" s="76" t="s">
        <v>225</v>
      </c>
      <c r="I37" s="77">
        <v>2</v>
      </c>
      <c r="J37" s="76" t="s">
        <v>109</v>
      </c>
      <c r="K37" s="81">
        <v>1333</v>
      </c>
      <c r="L37" s="81">
        <f t="shared" si="0"/>
        <v>2666</v>
      </c>
    </row>
    <row r="38" spans="1:12" ht="30" x14ac:dyDescent="0.25">
      <c r="A38" s="60">
        <v>36</v>
      </c>
      <c r="B38" s="60">
        <v>36</v>
      </c>
      <c r="C38" s="60">
        <v>1</v>
      </c>
      <c r="D38" s="76" t="s">
        <v>146</v>
      </c>
      <c r="E38" s="76" t="s">
        <v>197</v>
      </c>
      <c r="F38" s="77">
        <v>4710270081922</v>
      </c>
      <c r="G38" s="79" t="s">
        <v>73</v>
      </c>
      <c r="H38" s="76" t="s">
        <v>225</v>
      </c>
      <c r="I38" s="77">
        <v>360</v>
      </c>
      <c r="J38" s="76" t="s">
        <v>107</v>
      </c>
      <c r="K38" s="81">
        <v>86</v>
      </c>
      <c r="L38" s="81">
        <f t="shared" si="0"/>
        <v>30960</v>
      </c>
    </row>
    <row r="39" spans="1:12" ht="45" x14ac:dyDescent="0.25">
      <c r="A39" s="60">
        <v>37</v>
      </c>
      <c r="B39" s="60">
        <v>37</v>
      </c>
      <c r="C39" s="60">
        <v>1</v>
      </c>
      <c r="D39" s="76" t="s">
        <v>147</v>
      </c>
      <c r="E39" s="76" t="s">
        <v>198</v>
      </c>
      <c r="F39" s="77">
        <v>4710270115760</v>
      </c>
      <c r="G39" s="79" t="s">
        <v>72</v>
      </c>
      <c r="H39" s="76" t="s">
        <v>225</v>
      </c>
      <c r="I39" s="77">
        <v>360</v>
      </c>
      <c r="J39" s="76" t="s">
        <v>107</v>
      </c>
      <c r="K39" s="81">
        <v>128</v>
      </c>
      <c r="L39" s="81">
        <f t="shared" si="0"/>
        <v>46080</v>
      </c>
    </row>
    <row r="40" spans="1:12" ht="30" x14ac:dyDescent="0.25">
      <c r="A40" s="60">
        <v>38</v>
      </c>
      <c r="B40" s="60">
        <v>38</v>
      </c>
      <c r="C40" s="60">
        <v>1</v>
      </c>
      <c r="D40" s="76" t="s">
        <v>148</v>
      </c>
      <c r="E40" s="76" t="s">
        <v>199</v>
      </c>
      <c r="F40" s="76" t="s">
        <v>200</v>
      </c>
      <c r="G40" s="79" t="s">
        <v>201</v>
      </c>
      <c r="H40" s="76" t="s">
        <v>225</v>
      </c>
      <c r="I40" s="77">
        <v>30</v>
      </c>
      <c r="J40" s="76" t="s">
        <v>107</v>
      </c>
      <c r="K40" s="81">
        <v>27</v>
      </c>
      <c r="L40" s="81">
        <f t="shared" si="0"/>
        <v>810</v>
      </c>
    </row>
    <row r="41" spans="1:12" ht="30" x14ac:dyDescent="0.25">
      <c r="A41" s="60">
        <v>39</v>
      </c>
      <c r="B41" s="60">
        <v>39</v>
      </c>
      <c r="C41" s="60">
        <v>1</v>
      </c>
      <c r="D41" s="76" t="s">
        <v>149</v>
      </c>
      <c r="E41" s="76" t="s">
        <v>49</v>
      </c>
      <c r="F41" s="77">
        <v>5350270434003</v>
      </c>
      <c r="G41" s="79" t="s">
        <v>86</v>
      </c>
      <c r="H41" s="76" t="s">
        <v>225</v>
      </c>
      <c r="I41" s="77">
        <v>30</v>
      </c>
      <c r="J41" s="76" t="s">
        <v>17</v>
      </c>
      <c r="K41" s="81">
        <v>23</v>
      </c>
      <c r="L41" s="81">
        <f t="shared" si="0"/>
        <v>690</v>
      </c>
    </row>
    <row r="42" spans="1:12" ht="30" x14ac:dyDescent="0.25">
      <c r="A42" s="60">
        <v>40</v>
      </c>
      <c r="B42" s="60">
        <v>40</v>
      </c>
      <c r="C42" s="60">
        <v>1</v>
      </c>
      <c r="D42" s="76" t="s">
        <v>150</v>
      </c>
      <c r="E42" s="76" t="s">
        <v>48</v>
      </c>
      <c r="F42" s="77">
        <v>5350270434005</v>
      </c>
      <c r="G42" s="79" t="s">
        <v>85</v>
      </c>
      <c r="H42" s="76" t="s">
        <v>225</v>
      </c>
      <c r="I42" s="77">
        <v>30</v>
      </c>
      <c r="J42" s="76" t="s">
        <v>17</v>
      </c>
      <c r="K42" s="81">
        <v>22</v>
      </c>
      <c r="L42" s="81">
        <f t="shared" si="0"/>
        <v>660</v>
      </c>
    </row>
    <row r="43" spans="1:12" ht="30" x14ac:dyDescent="0.25">
      <c r="A43" s="60">
        <v>41</v>
      </c>
      <c r="B43" s="60">
        <v>41</v>
      </c>
      <c r="C43" s="60">
        <v>1</v>
      </c>
      <c r="D43" s="76" t="s">
        <v>151</v>
      </c>
      <c r="E43" s="76" t="s">
        <v>50</v>
      </c>
      <c r="F43" s="77">
        <v>5350270631647</v>
      </c>
      <c r="G43" s="79" t="s">
        <v>87</v>
      </c>
      <c r="H43" s="76" t="s">
        <v>225</v>
      </c>
      <c r="I43" s="77">
        <v>30</v>
      </c>
      <c r="J43" s="76" t="s">
        <v>17</v>
      </c>
      <c r="K43" s="81">
        <v>23</v>
      </c>
      <c r="L43" s="81">
        <f t="shared" si="0"/>
        <v>690</v>
      </c>
    </row>
    <row r="44" spans="1:12" ht="30" x14ac:dyDescent="0.25">
      <c r="A44" s="60">
        <v>42</v>
      </c>
      <c r="B44" s="60">
        <v>42</v>
      </c>
      <c r="C44" s="60">
        <v>1</v>
      </c>
      <c r="D44" s="76" t="s">
        <v>152</v>
      </c>
      <c r="E44" s="76" t="s">
        <v>202</v>
      </c>
      <c r="F44" s="77">
        <v>8010270074185</v>
      </c>
      <c r="G44" s="79" t="s">
        <v>203</v>
      </c>
      <c r="H44" s="76" t="s">
        <v>225</v>
      </c>
      <c r="I44" s="77">
        <v>14</v>
      </c>
      <c r="J44" s="76" t="s">
        <v>41</v>
      </c>
      <c r="K44" s="81">
        <v>430</v>
      </c>
      <c r="L44" s="81">
        <f t="shared" si="0"/>
        <v>6020</v>
      </c>
    </row>
    <row r="45" spans="1:12" ht="30" x14ac:dyDescent="0.25">
      <c r="A45" s="60">
        <v>43</v>
      </c>
      <c r="B45" s="60">
        <v>43</v>
      </c>
      <c r="C45" s="60">
        <v>1</v>
      </c>
      <c r="D45" s="76" t="s">
        <v>153</v>
      </c>
      <c r="E45" s="76" t="s">
        <v>204</v>
      </c>
      <c r="F45" s="77">
        <v>8010270259823</v>
      </c>
      <c r="G45" s="79" t="s">
        <v>205</v>
      </c>
      <c r="H45" s="76" t="s">
        <v>225</v>
      </c>
      <c r="I45" s="77">
        <v>6</v>
      </c>
      <c r="J45" s="76" t="s">
        <v>41</v>
      </c>
      <c r="K45" s="81">
        <v>505</v>
      </c>
      <c r="L45" s="81">
        <f t="shared" si="0"/>
        <v>3030</v>
      </c>
    </row>
    <row r="46" spans="1:12" ht="30" x14ac:dyDescent="0.25">
      <c r="A46" s="60">
        <v>44</v>
      </c>
      <c r="B46" s="60">
        <v>44</v>
      </c>
      <c r="C46" s="60">
        <v>1</v>
      </c>
      <c r="D46" s="76" t="s">
        <v>154</v>
      </c>
      <c r="E46" s="76" t="s">
        <v>53</v>
      </c>
      <c r="F46" s="76" t="s">
        <v>93</v>
      </c>
      <c r="G46" s="79" t="s">
        <v>94</v>
      </c>
      <c r="H46" s="76" t="s">
        <v>225</v>
      </c>
      <c r="I46" s="77">
        <v>3</v>
      </c>
      <c r="J46" s="76" t="s">
        <v>41</v>
      </c>
      <c r="K46" s="81">
        <v>581</v>
      </c>
      <c r="L46" s="81">
        <f t="shared" si="0"/>
        <v>1743</v>
      </c>
    </row>
    <row r="47" spans="1:12" ht="30" x14ac:dyDescent="0.25">
      <c r="A47" s="60">
        <v>45</v>
      </c>
      <c r="B47" s="60">
        <v>45</v>
      </c>
      <c r="C47" s="60">
        <v>1</v>
      </c>
      <c r="D47" s="76" t="s">
        <v>155</v>
      </c>
      <c r="E47" s="76" t="s">
        <v>206</v>
      </c>
      <c r="F47" s="76" t="s">
        <v>207</v>
      </c>
      <c r="G47" s="79" t="s">
        <v>208</v>
      </c>
      <c r="H47" s="76" t="s">
        <v>225</v>
      </c>
      <c r="I47" s="77">
        <v>20</v>
      </c>
      <c r="J47" s="76" t="s">
        <v>41</v>
      </c>
      <c r="K47" s="81">
        <v>835</v>
      </c>
      <c r="L47" s="81">
        <f t="shared" si="0"/>
        <v>16700</v>
      </c>
    </row>
    <row r="48" spans="1:12" ht="30" x14ac:dyDescent="0.25">
      <c r="A48" s="60">
        <v>46</v>
      </c>
      <c r="B48" s="60">
        <v>46</v>
      </c>
      <c r="C48" s="60">
        <v>1</v>
      </c>
      <c r="D48" s="76" t="s">
        <v>156</v>
      </c>
      <c r="E48" s="76">
        <v>9416970198</v>
      </c>
      <c r="F48" s="77">
        <v>5330123846329</v>
      </c>
      <c r="G48" s="79" t="s">
        <v>209</v>
      </c>
      <c r="H48" s="76" t="s">
        <v>225</v>
      </c>
      <c r="I48" s="77">
        <v>4</v>
      </c>
      <c r="J48" s="76" t="s">
        <v>17</v>
      </c>
      <c r="K48" s="81">
        <v>1475</v>
      </c>
      <c r="L48" s="81">
        <f t="shared" si="0"/>
        <v>5900</v>
      </c>
    </row>
    <row r="49" spans="1:13" ht="45" x14ac:dyDescent="0.25">
      <c r="A49" s="60">
        <v>47</v>
      </c>
      <c r="B49" s="60">
        <v>47</v>
      </c>
      <c r="C49" s="60">
        <v>1</v>
      </c>
      <c r="D49" s="76" t="s">
        <v>157</v>
      </c>
      <c r="E49" s="76" t="s">
        <v>210</v>
      </c>
      <c r="F49" s="76" t="s">
        <v>211</v>
      </c>
      <c r="G49" s="79" t="s">
        <v>212</v>
      </c>
      <c r="H49" s="76" t="s">
        <v>225</v>
      </c>
      <c r="I49" s="77">
        <v>3</v>
      </c>
      <c r="J49" s="76" t="s">
        <v>17</v>
      </c>
      <c r="K49" s="81">
        <v>5710</v>
      </c>
      <c r="L49" s="81">
        <f t="shared" si="0"/>
        <v>17130</v>
      </c>
    </row>
    <row r="50" spans="1:13" ht="30" x14ac:dyDescent="0.25">
      <c r="A50" s="60">
        <v>48</v>
      </c>
      <c r="B50" s="60">
        <v>48</v>
      </c>
      <c r="C50" s="60">
        <v>1</v>
      </c>
      <c r="D50" s="76" t="s">
        <v>158</v>
      </c>
      <c r="E50" s="76" t="s">
        <v>213</v>
      </c>
      <c r="F50" s="76" t="s">
        <v>214</v>
      </c>
      <c r="G50" s="79" t="s">
        <v>215</v>
      </c>
      <c r="H50" s="76" t="s">
        <v>225</v>
      </c>
      <c r="I50" s="77">
        <v>1</v>
      </c>
      <c r="J50" s="76" t="s">
        <v>17</v>
      </c>
      <c r="K50" s="81">
        <v>5000</v>
      </c>
      <c r="L50" s="81">
        <f t="shared" si="0"/>
        <v>5000</v>
      </c>
    </row>
    <row r="51" spans="1:13" ht="45" x14ac:dyDescent="0.25">
      <c r="A51" s="60">
        <v>49</v>
      </c>
      <c r="B51" s="60">
        <v>49</v>
      </c>
      <c r="C51" s="60">
        <v>1</v>
      </c>
      <c r="D51" s="76" t="s">
        <v>159</v>
      </c>
      <c r="E51" s="76" t="s">
        <v>216</v>
      </c>
      <c r="F51" s="76" t="s">
        <v>217</v>
      </c>
      <c r="G51" s="79" t="s">
        <v>216</v>
      </c>
      <c r="H51" s="76" t="s">
        <v>225</v>
      </c>
      <c r="I51" s="77">
        <v>8</v>
      </c>
      <c r="J51" s="76" t="s">
        <v>17</v>
      </c>
      <c r="K51" s="81">
        <v>1400</v>
      </c>
      <c r="L51" s="81">
        <f t="shared" si="0"/>
        <v>11200</v>
      </c>
    </row>
    <row r="52" spans="1:13" ht="30" x14ac:dyDescent="0.25">
      <c r="A52" s="60">
        <v>50</v>
      </c>
      <c r="B52" s="60">
        <v>50</v>
      </c>
      <c r="C52" s="60">
        <v>1</v>
      </c>
      <c r="D52" s="76" t="s">
        <v>160</v>
      </c>
      <c r="E52" s="76" t="s">
        <v>218</v>
      </c>
      <c r="F52" s="76" t="s">
        <v>219</v>
      </c>
      <c r="G52" s="79" t="s">
        <v>220</v>
      </c>
      <c r="H52" s="76" t="s">
        <v>225</v>
      </c>
      <c r="I52" s="77">
        <v>1</v>
      </c>
      <c r="J52" s="76" t="s">
        <v>17</v>
      </c>
      <c r="K52" s="81">
        <v>1750</v>
      </c>
      <c r="L52" s="81">
        <f t="shared" si="0"/>
        <v>1750</v>
      </c>
    </row>
    <row r="53" spans="1:13" ht="45" x14ac:dyDescent="0.25">
      <c r="A53" s="60">
        <v>51</v>
      </c>
      <c r="B53" s="60">
        <v>51</v>
      </c>
      <c r="C53" s="60">
        <v>1</v>
      </c>
      <c r="D53" s="76" t="s">
        <v>161</v>
      </c>
      <c r="E53" s="76" t="s">
        <v>221</v>
      </c>
      <c r="F53" s="76" t="s">
        <v>222</v>
      </c>
      <c r="G53" s="79" t="s">
        <v>221</v>
      </c>
      <c r="H53" s="76" t="s">
        <v>225</v>
      </c>
      <c r="I53" s="77">
        <v>6</v>
      </c>
      <c r="J53" s="76" t="s">
        <v>17</v>
      </c>
      <c r="K53" s="81">
        <v>1400</v>
      </c>
      <c r="L53" s="81">
        <f t="shared" si="0"/>
        <v>8400</v>
      </c>
    </row>
    <row r="54" spans="1:13" ht="30" x14ac:dyDescent="0.25">
      <c r="A54" s="60">
        <v>52</v>
      </c>
      <c r="B54" s="60">
        <v>52</v>
      </c>
      <c r="C54" s="60">
        <v>1</v>
      </c>
      <c r="D54" s="76" t="s">
        <v>162</v>
      </c>
      <c r="E54" s="76" t="s">
        <v>223</v>
      </c>
      <c r="F54" s="76" t="s">
        <v>224</v>
      </c>
      <c r="G54" s="79" t="s">
        <v>223</v>
      </c>
      <c r="H54" s="76" t="s">
        <v>225</v>
      </c>
      <c r="I54" s="77">
        <v>4</v>
      </c>
      <c r="J54" s="76" t="s">
        <v>17</v>
      </c>
      <c r="K54" s="81">
        <v>13580</v>
      </c>
      <c r="L54" s="81">
        <f t="shared" si="0"/>
        <v>54320</v>
      </c>
    </row>
    <row r="55" spans="1:13" ht="23.25" customHeight="1" x14ac:dyDescent="0.25">
      <c r="A55" s="35"/>
      <c r="B55" s="35"/>
      <c r="C55" s="35"/>
      <c r="D55" s="53"/>
      <c r="E55" s="53"/>
      <c r="F55" s="53"/>
      <c r="G55" s="51"/>
      <c r="H55" s="53"/>
      <c r="I55" s="52"/>
      <c r="J55" s="53"/>
      <c r="K55" s="56"/>
      <c r="L55" s="82">
        <f>SUM(L3:L54)</f>
        <v>1156419</v>
      </c>
    </row>
    <row r="56" spans="1:13" ht="15.75" x14ac:dyDescent="0.25">
      <c r="A56" s="4"/>
      <c r="B56" s="65" t="s">
        <v>16</v>
      </c>
      <c r="C56" s="35"/>
      <c r="D56" s="35"/>
      <c r="E56" s="72"/>
      <c r="F56" s="72"/>
      <c r="G56" s="72"/>
      <c r="H56" s="73"/>
      <c r="I56" s="74"/>
      <c r="J56" s="72"/>
      <c r="K56" s="56"/>
      <c r="L56" s="64"/>
    </row>
    <row r="57" spans="1:13" ht="15" customHeight="1" x14ac:dyDescent="0.25">
      <c r="A57" s="4"/>
      <c r="B57" s="66" t="s">
        <v>15</v>
      </c>
      <c r="C57" s="35"/>
      <c r="D57" s="35"/>
      <c r="E57" s="72"/>
      <c r="F57" s="72"/>
      <c r="G57" s="72"/>
      <c r="H57" s="73"/>
      <c r="I57" s="74"/>
      <c r="J57" s="72"/>
      <c r="K57" s="56"/>
      <c r="L57" s="64"/>
    </row>
    <row r="58" spans="1:13" ht="3" customHeight="1" x14ac:dyDescent="0.25">
      <c r="A58" s="4"/>
      <c r="B58" s="66"/>
      <c r="C58" s="35"/>
      <c r="D58" s="35"/>
      <c r="E58" s="61"/>
      <c r="F58" s="61"/>
      <c r="G58" s="61"/>
      <c r="H58" s="62"/>
      <c r="I58" s="63"/>
      <c r="J58" s="61"/>
      <c r="K58" s="56"/>
      <c r="L58" s="64"/>
    </row>
    <row r="59" spans="1:13" ht="15" customHeight="1" x14ac:dyDescent="0.25">
      <c r="A59" s="71" t="s">
        <v>18</v>
      </c>
      <c r="B59" s="65" t="s">
        <v>29</v>
      </c>
      <c r="C59" s="35"/>
      <c r="D59" s="35"/>
      <c r="E59" s="61"/>
      <c r="F59" s="61"/>
      <c r="G59" s="61"/>
      <c r="H59" s="62"/>
      <c r="I59" s="63"/>
      <c r="J59" s="61"/>
      <c r="K59" s="56"/>
      <c r="L59" s="64"/>
    </row>
    <row r="60" spans="1:13" ht="15" customHeight="1" x14ac:dyDescent="0.25">
      <c r="A60" s="71" t="s">
        <v>20</v>
      </c>
      <c r="B60" s="65" t="s">
        <v>30</v>
      </c>
      <c r="C60" s="35"/>
      <c r="D60" s="35"/>
      <c r="E60" s="61"/>
      <c r="F60" s="61"/>
      <c r="G60" s="61"/>
      <c r="H60" s="62"/>
      <c r="I60" s="63"/>
      <c r="J60" s="61"/>
      <c r="K60" s="56"/>
      <c r="L60" s="64"/>
    </row>
    <row r="61" spans="1:13" ht="15" customHeight="1" x14ac:dyDescent="0.25">
      <c r="A61" s="71" t="s">
        <v>19</v>
      </c>
      <c r="B61" s="67" t="s">
        <v>31</v>
      </c>
      <c r="C61" s="35"/>
      <c r="D61" s="35"/>
      <c r="E61" s="61"/>
      <c r="F61" s="61"/>
      <c r="G61" s="61"/>
      <c r="H61" s="62"/>
      <c r="I61" s="63"/>
      <c r="J61" s="61"/>
      <c r="K61" s="56"/>
      <c r="L61" s="64"/>
    </row>
    <row r="62" spans="1:13" ht="15" customHeight="1" x14ac:dyDescent="0.25">
      <c r="A62" s="71"/>
      <c r="B62" s="67"/>
      <c r="C62" s="35"/>
      <c r="D62" s="35"/>
      <c r="E62" s="61"/>
      <c r="F62" s="61"/>
      <c r="G62" s="61"/>
      <c r="H62" s="62"/>
      <c r="I62" s="63"/>
      <c r="J62" s="61"/>
      <c r="K62" s="56"/>
      <c r="L62" s="64"/>
    </row>
    <row r="63" spans="1:13" s="6" customFormat="1" ht="15.75" x14ac:dyDescent="0.25">
      <c r="A63" s="71"/>
      <c r="B63" s="68" t="s">
        <v>9</v>
      </c>
      <c r="C63" s="34"/>
      <c r="D63" s="34"/>
      <c r="E63" s="29"/>
      <c r="F63" s="30"/>
      <c r="G63" s="32"/>
      <c r="H63" s="33"/>
      <c r="I63" s="36"/>
      <c r="J63" s="37"/>
      <c r="K63" s="31"/>
      <c r="L63" s="56"/>
      <c r="M63" s="17"/>
    </row>
    <row r="64" spans="1:13" s="6" customFormat="1" ht="15.75" x14ac:dyDescent="0.25">
      <c r="A64" s="71" t="s">
        <v>21</v>
      </c>
      <c r="B64" s="67" t="s">
        <v>32</v>
      </c>
      <c r="C64" s="30"/>
      <c r="D64" s="30"/>
      <c r="E64" s="54"/>
      <c r="F64" s="51"/>
      <c r="G64" s="55"/>
      <c r="H64" s="51"/>
      <c r="I64" s="52"/>
      <c r="J64" s="53"/>
      <c r="K64" s="31"/>
      <c r="L64" s="56"/>
      <c r="M64" s="17"/>
    </row>
    <row r="65" spans="1:13" s="6" customFormat="1" ht="15.75" x14ac:dyDescent="0.25">
      <c r="A65" s="71" t="s">
        <v>22</v>
      </c>
      <c r="B65" s="67" t="s">
        <v>33</v>
      </c>
      <c r="C65" s="32"/>
      <c r="D65" s="32"/>
      <c r="E65" s="29"/>
      <c r="F65" s="32"/>
      <c r="G65" s="32"/>
      <c r="H65" s="33"/>
      <c r="I65" s="36"/>
      <c r="J65" s="37"/>
      <c r="K65" s="31"/>
      <c r="L65" s="56"/>
      <c r="M65" s="17"/>
    </row>
    <row r="66" spans="1:13" s="6" customFormat="1" ht="15.75" x14ac:dyDescent="0.25">
      <c r="A66" s="71" t="s">
        <v>23</v>
      </c>
      <c r="B66" s="67" t="s">
        <v>34</v>
      </c>
      <c r="C66" s="32"/>
      <c r="D66" s="32"/>
      <c r="E66" s="38"/>
      <c r="F66" s="32"/>
      <c r="G66" s="32"/>
      <c r="H66" s="33"/>
      <c r="I66" s="36"/>
      <c r="J66" s="37"/>
      <c r="K66" s="31"/>
      <c r="L66" s="56"/>
      <c r="M66" s="17"/>
    </row>
    <row r="67" spans="1:13" s="6" customFormat="1" ht="15.75" x14ac:dyDescent="0.25">
      <c r="A67" s="71" t="s">
        <v>24</v>
      </c>
      <c r="B67" s="67" t="s">
        <v>35</v>
      </c>
      <c r="C67" s="30"/>
      <c r="D67" s="30"/>
      <c r="E67" s="29"/>
      <c r="F67" s="30"/>
      <c r="G67" s="32"/>
      <c r="H67" s="33"/>
      <c r="I67" s="36"/>
      <c r="J67" s="31"/>
      <c r="K67" s="31"/>
      <c r="L67" s="56"/>
      <c r="M67" s="17"/>
    </row>
    <row r="68" spans="1:13" s="6" customFormat="1" ht="15.75" x14ac:dyDescent="0.25">
      <c r="A68" s="71" t="s">
        <v>25</v>
      </c>
      <c r="B68" s="67" t="s">
        <v>36</v>
      </c>
      <c r="C68" s="30"/>
      <c r="D68" s="30"/>
      <c r="E68" s="29"/>
      <c r="F68" s="30"/>
      <c r="G68" s="32"/>
      <c r="H68" s="33"/>
      <c r="I68" s="36"/>
      <c r="J68" s="31"/>
      <c r="K68" s="31"/>
      <c r="L68" s="56"/>
      <c r="M68" s="17"/>
    </row>
    <row r="69" spans="1:13" s="6" customFormat="1" ht="15.75" x14ac:dyDescent="0.25">
      <c r="A69" s="71" t="s">
        <v>26</v>
      </c>
      <c r="B69" s="69" t="s">
        <v>37</v>
      </c>
      <c r="C69" s="39"/>
      <c r="D69" s="39"/>
      <c r="E69" s="39"/>
      <c r="F69" s="39"/>
      <c r="G69" s="39"/>
      <c r="H69" s="39"/>
      <c r="I69" s="39"/>
      <c r="J69" s="39"/>
      <c r="K69" s="40"/>
      <c r="L69" s="56"/>
      <c r="M69" s="17"/>
    </row>
    <row r="70" spans="1:13" s="6" customFormat="1" ht="15.75" x14ac:dyDescent="0.25">
      <c r="A70" s="71" t="s">
        <v>27</v>
      </c>
      <c r="B70" s="69" t="s">
        <v>38</v>
      </c>
      <c r="C70" s="39"/>
      <c r="D70" s="39"/>
      <c r="E70" s="39"/>
      <c r="F70" s="39"/>
      <c r="G70" s="39"/>
      <c r="H70" s="39"/>
      <c r="I70" s="41"/>
      <c r="J70" s="31"/>
      <c r="K70" s="31"/>
      <c r="L70" s="56"/>
      <c r="M70" s="17"/>
    </row>
    <row r="71" spans="1:13" s="1" customFormat="1" ht="15.75" x14ac:dyDescent="0.25">
      <c r="A71" s="71" t="s">
        <v>28</v>
      </c>
      <c r="B71" s="70" t="s">
        <v>39</v>
      </c>
      <c r="C71" s="42"/>
      <c r="D71" s="42"/>
      <c r="E71" s="43"/>
      <c r="F71" s="42"/>
      <c r="G71" s="44"/>
      <c r="H71" s="45"/>
      <c r="I71" s="46"/>
      <c r="J71" s="33"/>
      <c r="K71" s="33"/>
      <c r="L71" s="56"/>
      <c r="M71" s="3"/>
    </row>
    <row r="72" spans="1:13" s="1" customFormat="1" ht="15.75" x14ac:dyDescent="0.25">
      <c r="A72" s="71"/>
      <c r="B72" s="70"/>
      <c r="C72" s="42"/>
      <c r="D72" s="42"/>
      <c r="E72" s="43"/>
      <c r="F72" s="42"/>
      <c r="G72" s="44"/>
      <c r="H72" s="45"/>
      <c r="I72" s="46"/>
      <c r="J72" s="33"/>
      <c r="K72" s="33"/>
      <c r="L72" s="56"/>
      <c r="M72" s="3"/>
    </row>
    <row r="73" spans="1:13" s="1" customFormat="1" ht="15.75" x14ac:dyDescent="0.25">
      <c r="A73" s="71"/>
      <c r="B73" s="70"/>
      <c r="C73" s="42"/>
      <c r="D73" s="42"/>
      <c r="F73" s="75" t="s">
        <v>40</v>
      </c>
      <c r="G73" s="44"/>
      <c r="H73" s="87" t="s">
        <v>11</v>
      </c>
      <c r="I73" s="87"/>
      <c r="J73" s="87"/>
      <c r="K73" s="87"/>
      <c r="L73" s="56"/>
      <c r="M73" s="3"/>
    </row>
    <row r="74" spans="1:13" s="1" customFormat="1" ht="26.25" customHeight="1" x14ac:dyDescent="0.25">
      <c r="A74" s="2" t="s">
        <v>10</v>
      </c>
      <c r="B74" s="2"/>
      <c r="C74" s="2"/>
      <c r="D74" s="2"/>
      <c r="G74" s="13"/>
      <c r="L74" s="56"/>
      <c r="M74" s="3"/>
    </row>
    <row r="75" spans="1:13" s="22" customFormat="1" ht="15.75" x14ac:dyDescent="0.25">
      <c r="A75" s="24"/>
      <c r="B75" s="18"/>
      <c r="C75" s="19"/>
      <c r="D75" s="19"/>
      <c r="E75" s="48"/>
      <c r="F75" s="18"/>
      <c r="G75" s="20"/>
      <c r="H75" s="21"/>
      <c r="I75" s="23"/>
    </row>
    <row r="76" spans="1:13" s="22" customFormat="1" ht="15.75" x14ac:dyDescent="0.25">
      <c r="A76" s="49"/>
      <c r="B76" s="19"/>
      <c r="G76" s="20"/>
      <c r="H76" s="50"/>
      <c r="K76" s="24"/>
    </row>
    <row r="77" spans="1:13" s="22" customFormat="1" ht="15.75" x14ac:dyDescent="0.25">
      <c r="A77" s="25"/>
      <c r="B77" s="25"/>
      <c r="G77" s="26"/>
      <c r="H77" s="27"/>
      <c r="J77" s="28"/>
      <c r="K77" s="24"/>
    </row>
    <row r="78" spans="1:13" s="22" customFormat="1" ht="15.75" x14ac:dyDescent="0.25">
      <c r="A78" s="25"/>
      <c r="B78" s="25"/>
      <c r="G78" s="26"/>
      <c r="H78" s="27"/>
      <c r="K78" s="24"/>
    </row>
    <row r="81" spans="1:12" x14ac:dyDescent="0.25">
      <c r="E81" s="10"/>
      <c r="F81" s="10"/>
      <c r="G81" s="14"/>
      <c r="H81" s="7"/>
    </row>
    <row r="82" spans="1:12" x14ac:dyDescent="0.25">
      <c r="E82" s="10"/>
      <c r="F82" s="10"/>
      <c r="G82" s="14"/>
      <c r="H82" s="7"/>
      <c r="I82" s="11"/>
      <c r="J82" s="10"/>
      <c r="K82" s="10"/>
    </row>
    <row r="83" spans="1:12" s="5" customFormat="1" x14ac:dyDescent="0.25">
      <c r="A83" s="7"/>
      <c r="B83" s="7"/>
      <c r="C83" s="7"/>
      <c r="D83" s="7"/>
      <c r="E83" s="10"/>
      <c r="F83" s="10"/>
      <c r="G83" s="14"/>
      <c r="H83" s="7"/>
      <c r="I83" s="9"/>
      <c r="J83" s="4"/>
      <c r="K83" s="4"/>
      <c r="L83" s="4"/>
    </row>
    <row r="84" spans="1:12" s="5" customFormat="1" x14ac:dyDescent="0.25">
      <c r="A84" s="7"/>
      <c r="B84" s="7"/>
      <c r="C84" s="7"/>
      <c r="D84" s="7"/>
      <c r="E84" s="12"/>
      <c r="F84" s="12"/>
      <c r="G84" s="15"/>
      <c r="H84" s="4"/>
      <c r="I84" s="9"/>
      <c r="J84" s="4"/>
      <c r="K84" s="4"/>
      <c r="L84" s="4"/>
    </row>
  </sheetData>
  <sheetProtection selectLockedCells="1" selectUnlockedCells="1"/>
  <autoFilter ref="A2:L74"/>
  <mergeCells count="2">
    <mergeCell ref="A1:L1"/>
    <mergeCell ref="H73:K73"/>
  </mergeCells>
  <conditionalFormatting sqref="F3:F47">
    <cfRule type="duplicateValues" dxfId="1" priority="2"/>
  </conditionalFormatting>
  <conditionalFormatting sqref="F48:F55">
    <cfRule type="duplicateValues" dxfId="0" priority="1"/>
  </conditionalFormatting>
  <printOptions horizontalCentered="1"/>
  <pageMargins left="0.23622047244094491" right="0.23622047244094491" top="0.78740157480314965" bottom="0.74803149606299213" header="0.31496062992125984" footer="0.31496062992125984"/>
  <pageSetup paperSize="9" scale="53" fitToHeight="0" orientation="landscape" horizontalDpi="300" verticalDpi="300" r:id="rId1"/>
  <headerFooter alignWithMargins="0">
    <oddHeader>&amp;L&amp;"Times New Roman,Normal"&amp;12Sayı: 94824292-184.07-&amp;C&amp;"Times New Roman,Normal"&amp;12HİZMETE ÖZEL&amp;R&amp;"Times New Roman,Normal"&amp;12Ek-1</oddHeader>
    <oddFooter>&amp;C&amp;"Times New Roman,Normal"&amp;12&amp;P
HİZMETE ÖZEL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4</vt:i4>
      </vt:variant>
    </vt:vector>
  </HeadingPairs>
  <TitlesOfParts>
    <vt:vector size="6" baseType="lpstr">
      <vt:lpstr>52 KLM</vt:lpstr>
      <vt:lpstr>52 KLM (2)</vt:lpstr>
      <vt:lpstr>'52 KLM'!Yazdırma_Alanı</vt:lpstr>
      <vt:lpstr>'52 KLM (2)'!Yazdırma_Alanı</vt:lpstr>
      <vt:lpstr>'52 KLM'!Yazdırma_Başlıkları</vt:lpstr>
      <vt:lpstr>'52 KLM (2)'!Yazdırma_Başlıkları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2024-07-23T04:25:45Z</dcterms:modified>
  <cp:contentStatus/>
</cp:coreProperties>
</file>