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Ön Sayfa" sheetId="1" r:id="rId1"/>
    <sheet name="teklif cetveli" sheetId="2" r:id="rId2"/>
  </sheets>
  <definedNames>
    <definedName name="_xlnm.Print_Titles" localSheetId="1">'teklif cetveli'!$2:$3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2" l="1"/>
  <c r="H63" i="2" l="1"/>
</calcChain>
</file>

<file path=xl/sharedStrings.xml><?xml version="1.0" encoding="utf-8"?>
<sst xmlns="http://schemas.openxmlformats.org/spreadsheetml/2006/main" count="203" uniqueCount="146">
  <si>
    <t>4734 SAYILI KAMU İHALE KANUNUN İSTİSNALAR 3-B MADDESİ KAPSAMINDA ÇIKARILAN 25 AĞUSTOS 2021 TARİHLİ, 2021/31579 SAYILI CUMHURBAŞKANI KARARININ 7/Ğ MADDESİNE GÖRE DOĞRUDAN TEMİN USULÜ İLE YAPILACAK ALIM İÇİN BİRİM FİYAT TEKLİF MEKTUBU</t>
  </si>
  <si>
    <t>45' İNCİ BAKIM FABRİKA MÜDÜRLÜĞÜ DOĞRUDAN TEMİN ALIM HEYETİ KOMİSYON BAŞKANLIĞINA
                                                                                                                                                             Etimesgut/ANKARA</t>
  </si>
  <si>
    <t>DOSYA NUMARASI</t>
  </si>
  <si>
    <t>İHALENİN ADI</t>
  </si>
  <si>
    <t>SON TEKLİF VERME TARİH VE SAATİ</t>
  </si>
  <si>
    <t>TEKLİF SAHİBİNİN</t>
  </si>
  <si>
    <t>ADI ve SOYADI / TİCARET ÜNVANI</t>
  </si>
  <si>
    <t>UYRUĞU</t>
  </si>
  <si>
    <t>TC KİMLİK NUMARASI (Gerçek Kişi İse)</t>
  </si>
  <si>
    <t>VERGİ KİMLİK NUMARASI</t>
  </si>
  <si>
    <t>TEBLİGAT ADRESİ</t>
  </si>
  <si>
    <t>TELEFON VE FAX NUMARASI</t>
  </si>
  <si>
    <t xml:space="preserve">     2) Alım işine verilen fiyat teklifleri kalem bazında verilebileceği gibi işin tamamına da verilebilecektir.</t>
  </si>
  <si>
    <t xml:space="preserve">     3) Malzemeler aşağıda belirtilen teslim süresi içerisinde, hizasında belirtilen teslim yerine teslim edilecektir.</t>
  </si>
  <si>
    <t xml:space="preserve">     4) 4734 sayılı Kanunun istisnalar 3-b maddesi kapsamında çıkarılan 25 Ağustos 2021 tarihli, 2021/31579 sayılı Cumhurbaşkanı kararının 7/ğ maddesine göre “DOĞRUDAN TEMİN” usulü alım konusu iş için kendimiz veya başkaları adına doğrudan veya dolaylı olarak, asaleten veya vekaleten birden fazla teklif vermediğimizi beyan ederiz.</t>
  </si>
  <si>
    <t xml:space="preserve">     5) Aldığınız herhangi bir teklifi veya en düşük teklifi seçmek zorunda olmadığınızı kabul ediyoruz.</t>
  </si>
  <si>
    <t xml:space="preserve">     9) Yukarıda yer alan elektronik posta adresime veya faks numarama tebligat yapılmasını kabul ediyoruz.</t>
  </si>
  <si>
    <t xml:space="preserve">    10) Tekliflerin isteklilerce alım tarih ve saatine kadar 45'inci Bkm.Fb.Md.lüğü Doğrudan Temin Alım Heyeti Komisyon Başkanlığı Etimesgut/ANKARA  adresine kapalı zarf içerisinde elden teslim edilmesi zorunludur. Faks ile teklif kabul edilmemektedir.</t>
  </si>
  <si>
    <t>Teslim Yeri-süresi   :</t>
  </si>
  <si>
    <t>Sözleşmenin yapılıp/yapılmayacağı :</t>
  </si>
  <si>
    <t>YAPILACAKTIR</t>
  </si>
  <si>
    <t>İSTEKLİNİN</t>
  </si>
  <si>
    <t>ADI SOYADI</t>
  </si>
  <si>
    <t>TİCARET ÜNVANI</t>
  </si>
  <si>
    <t>KAŞESİ</t>
  </si>
  <si>
    <t>İMZASI</t>
  </si>
  <si>
    <t>:</t>
  </si>
  <si>
    <t>BİRİM FİYAT TEKLİF CETVELİ</t>
  </si>
  <si>
    <t xml:space="preserve">İhale Kayıt Numarası : </t>
  </si>
  <si>
    <t>S.NO</t>
  </si>
  <si>
    <t>K.NO</t>
  </si>
  <si>
    <t>STOK NUMARASI</t>
  </si>
  <si>
    <t>MALZEMENİN ADI</t>
  </si>
  <si>
    <t>MİKTARI</t>
  </si>
  <si>
    <t>BİRİMİ</t>
  </si>
  <si>
    <t>BİRİM FİYAT(TL.)</t>
  </si>
  <si>
    <t>TUTARI (TL.)</t>
  </si>
  <si>
    <t>GENEL TOPLAM (KDV HARİÇ)</t>
  </si>
  <si>
    <t>TEKLİF VEREN YETKİLİNİN ADI SOYADI,İMZASI VE FİRMA KAŞESİ</t>
  </si>
  <si>
    <t>FİRMA ADI ADRESİ, TELEFON VE FAKS NUMARASI</t>
  </si>
  <si>
    <t>VERGİ NUMARASI BANKA ADI HESAP NO, IBAN HESAP NUMARASI</t>
  </si>
  <si>
    <t>TEKLİF GEÇERLİLİK SÜRESİ</t>
  </si>
  <si>
    <t>120 (Yüzyirmi) gün</t>
  </si>
  <si>
    <t xml:space="preserve">    6) Alım konusu işle ilgili olmak üzere idarenizce yapılacak/yaptırılacak diğer işlerde idarenizin çıkarlarına aykırı düşecek hiçbir eylem ve oluşum içinde olmadığımızı taahhüt ediyoruz.</t>
  </si>
  <si>
    <t xml:space="preserve">     7) Alımın üzerimizde kalması durumunda idareniz tarafından hazırlanan (sözleşme varsa) sözleşme tasarısını aynen imzalayacağımızı, kabul ve taahhüt ediyoruz.</t>
  </si>
  <si>
    <t xml:space="preserve">     8) Alımın üzerimizde kalması durumunda teslim edilecek malzemelerin her tür yükleme ve boşaltma giderleri, muayene masrafları ile her türlü alet, araç, gereç, test ve ölçme cihazı, sarf malzemeleri, doküman ve yardımcı personel tarafımızca karşılanacağını kabul ediyoruz.</t>
  </si>
  <si>
    <t xml:space="preserve">     1) Yukarıda dosya numarası ve adı yer alan ihaleye ilişkin alım dokümanını oluşturan tüm belgeler tarafımızdan okunmuş, anlaşılmış ve kabul edilmiştir. Teklif fiyata dahil olduğu belirtilen tüm masraflar ve teklif geçerlilik süresi de dahil olmak üzere alım dokümanında yer alan tüm düzenlemeleri dikkate alarak teklif verdiğimizi, dokümanda yer alan yükümlülükleri yerine getirmememiz durumunda uygulanacak yaptırımları kabul ettiğimizi beyan ediyoruz.</t>
  </si>
  <si>
    <t xml:space="preserve">    11) Alım konusu işin tamamını teklif mektubu ekindeki birim fiyat cetvelinde belirtilen her bir iş kalemi için teklif ettiğimiz birim fiyatlar üzerinden KDV hariç (rakam ile)…………………………………......………………TL.( yazı ile) …………………………………………….....……………………………. Türklirası bedel karşılığında yapmayı kabul ve taahhüt ederiz. Saygılarımızla.</t>
  </si>
  <si>
    <t>AD</t>
  </si>
  <si>
    <t>45' inci Bkm. Fb. Md.lüğü Tşn.(Day) 526 Mal Say.lığı ETİMESGUT / ANKARA Depolarıdır.</t>
  </si>
  <si>
    <t>2023/69</t>
  </si>
  <si>
    <t>59 (Ellidokuz) Kalem 59 (Ellidokuz) Kısım Hammadde Malzemesi Alımı</t>
  </si>
  <si>
    <t>09.10.2023, Pazartesi Günü, Saat 14:00</t>
  </si>
  <si>
    <t>Alımı yapılacak olan malzemeler sözleşmenin imzalanmasını takip eden ilk günden itibaren 20 (Yirmi) takvim günü içerisinde teslim edilecektir.</t>
  </si>
  <si>
    <t>‌RULMAN 6206 2RS , (30X62X16 MM)</t>
  </si>
  <si>
    <t>‌DEMİR-ÇELİK PROFİL, KUTU K FE-37-2 60X80X3</t>
  </si>
  <si>
    <t>‌BORU YUVARLAK ÇELİK  3XØ114 MM</t>
  </si>
  <si>
    <t>‌ÇELİK PROFİL,40X60X3 MM,FE 37-2</t>
  </si>
  <si>
    <t>‌ÇELİK BORU 2,5X32X27 -  FE-35</t>
  </si>
  <si>
    <t>‌PROFİL, BORU 50X50X5 MM DEMİR</t>
  </si>
  <si>
    <t>‌ALTI KÖŞELİ SOMUN M8</t>
  </si>
  <si>
    <t>‌RAKOR, ELEKTRİK PANO PG 16</t>
  </si>
  <si>
    <t>‌CİVATA M6-1X12 MM</t>
  </si>
  <si>
    <t>‌CIVATA, ALTIKÖŞE BAŞLI, M8X1,25X20</t>
  </si>
  <si>
    <t>SOMUN M6</t>
  </si>
  <si>
    <t>‌ZIMPARA;3M HOOKİT KAĞIT DAİRE ZIMPARA 3M 255 P-P80</t>
  </si>
  <si>
    <t>‌V OTOMAT  20 A.</t>
  </si>
  <si>
    <t>‌KAÇAK AKIM ROLE</t>
  </si>
  <si>
    <t>‌220 V. 10 A. PRİZ SIVA ÜSTÜ TOPRAKLI KAPAKLI</t>
  </si>
  <si>
    <t>‌PG-29 REKOR,KABLO İÇİN</t>
  </si>
  <si>
    <t>‌10X10 KARE BUAT</t>
  </si>
  <si>
    <t>‌TOPRAK ALTI BAKIR KOBLOLAMA MALZEMESİ</t>
  </si>
  <si>
    <t>‌İKİ UCU PAPUÇLU KABLO, 16MM KARE KESİTLİ 30 CM</t>
  </si>
  <si>
    <t>‌KABLO FREE HALOGEN 3X2,5MM2 NHXMH</t>
  </si>
  <si>
    <t>‌AKTARMA KABLOSU 25MM KARE KESİTLİ 2,5 METRE MAŞALI (KROKOLİL)</t>
  </si>
  <si>
    <t>‌EPOKSİ BOYA VE SERTLEŞTİRİCİSİ,RENK:SİYAH COAL-TAR</t>
  </si>
  <si>
    <t>‌DERLİN ; ÇUBUK 120MM ( PLASTİK )</t>
  </si>
  <si>
    <t>‌ÇUBUK,ÇELİK.YUVARLAK 32 MM  Ç1030</t>
  </si>
  <si>
    <t>‌SAÇ DKP 6X1200X2400 MM. (ERD-2009) HRP</t>
  </si>
  <si>
    <t>‌SAC LEVHA, 1200X2400X6.0 MM, HRP, E 2009</t>
  </si>
  <si>
    <t>‌SAC LEVHA-10X1000X2000</t>
  </si>
  <si>
    <t>‌ÇELİK U PROFİL,120X55X9X7x6000MM  FE-37</t>
  </si>
  <si>
    <t>‌ÇELİK ( I ) PROFİL, NPI  FE-34   80 X42x42x3,9MM</t>
  </si>
  <si>
    <t>‌ÇELİK ( I ) PROFİL,120X58XX7,7X5,1 MM  NPI FE 37-2</t>
  </si>
  <si>
    <t>4010KK0006167</t>
  </si>
  <si>
    <t>‌ZİNCİR, KAYNAKLI 3,5 MM</t>
  </si>
  <si>
    <t>4010KK0592969</t>
  </si>
  <si>
    <t>‌SPANZET,GERDİRME HALATI 10 METRE UZUNLUK</t>
  </si>
  <si>
    <t>4120KK0627840</t>
  </si>
  <si>
    <t>‌ARÇELİK KLİMA 18.000 BTU 18326</t>
  </si>
  <si>
    <t>4310KK0684131</t>
  </si>
  <si>
    <t>‌RÜZGAR GÜLÜ BACA ÜSTÜ</t>
  </si>
  <si>
    <t>4710KK0201162</t>
  </si>
  <si>
    <t>‌HORTUM SPİRAL SİYAH 18 MM</t>
  </si>
  <si>
    <t>4710KK0396840</t>
  </si>
  <si>
    <t>‌BORU 42,2X3,6 MM  ST-37 (1.0254)</t>
  </si>
  <si>
    <t>4730KK0209038</t>
  </si>
  <si>
    <t>REKOR FLEXİBLE</t>
  </si>
  <si>
    <t>4730KK0680643</t>
  </si>
  <si>
    <t>‌T DİRSEK ÇELİK Ø115 MM</t>
  </si>
  <si>
    <t>5305KK0041399</t>
  </si>
  <si>
    <t>‌AKILLI VİDA 3,5X25 MM</t>
  </si>
  <si>
    <t>5305KK0501709</t>
  </si>
  <si>
    <t>‌ALTIKÖŞEBAŞLI AKILLI VİDA 5,5X20MM</t>
  </si>
  <si>
    <t>5305KK0627128</t>
  </si>
  <si>
    <t>‌BETON KALIBI BAĞLANTI KARE VİDASI</t>
  </si>
  <si>
    <t>5340KK0596761</t>
  </si>
  <si>
    <t>‌MAKARA;YANA KAYAR , OTOMATİK KAPI</t>
  </si>
  <si>
    <t>5340KK0682639</t>
  </si>
  <si>
    <t>‌KAPI MENFEZİ ÇELİK</t>
  </si>
  <si>
    <t>5920KK0293869</t>
  </si>
  <si>
    <t>‌SİGORTA KUTUSU 6 LIK</t>
  </si>
  <si>
    <t>5920KK0681640</t>
  </si>
  <si>
    <t>‌PARATONER TESİSATI KOMPLE</t>
  </si>
  <si>
    <t>5940KK0473681</t>
  </si>
  <si>
    <t>KLEMENS NO 3</t>
  </si>
  <si>
    <t>5975KK0362715</t>
  </si>
  <si>
    <t>‌STATİK ELEKTRİK ATMA PANOSU</t>
  </si>
  <si>
    <t>5975KK0477777</t>
  </si>
  <si>
    <t>‌PLASTİK KABLO REKORU PG-21</t>
  </si>
  <si>
    <t>5975KK0665317</t>
  </si>
  <si>
    <t>KROŞE</t>
  </si>
  <si>
    <t>5999KK0216035</t>
  </si>
  <si>
    <t>‌ANAHTAR, KOMİTATÖR SIVA ÜSTÜ, ÇİFTLİ</t>
  </si>
  <si>
    <t>6145KK0664878</t>
  </si>
  <si>
    <t>‌TOPRAKLAMA KABLOSU, 50 MM2 KESİTLİ, BAĞLANTI UÇLU FLEXİBLE İLETKEN 500 MM</t>
  </si>
  <si>
    <t>6145KK0664937</t>
  </si>
  <si>
    <t>‌TOPRAKLAMA KABLOSU, 50 MM2 BAĞLANTI UÇ'LU FLEXİBLE İLETKEN, 4000 MM</t>
  </si>
  <si>
    <t>6145KK0664945</t>
  </si>
  <si>
    <t>‌50 MM2 KESİTLİ, BAĞLANTI UÇ'LU</t>
  </si>
  <si>
    <t>6150KK0529904</t>
  </si>
  <si>
    <t>‌TEL,ELEKTRİK, ÖRGÜLÜ BAKIR KABLO 50 MM2</t>
  </si>
  <si>
    <t>4210KK0322665</t>
  </si>
  <si>
    <t>12 KG KKT YANGIN SÖNDÜRME CİHAZI</t>
  </si>
  <si>
    <t>6150KK0664940</t>
  </si>
  <si>
    <t>‌EŞPOTANSİYEL BARA</t>
  </si>
  <si>
    <t>6685KK0405883</t>
  </si>
  <si>
    <t>‌ISI VE NEM ÖLÇER CİHAZI</t>
  </si>
  <si>
    <t>8010KK0664913</t>
  </si>
  <si>
    <t>‌EPOKSİ MASTİK (50 kğ)</t>
  </si>
  <si>
    <t>9905KK0334013</t>
  </si>
  <si>
    <t>‌KABLO ETİKETİ PAPYON (KLIPSLİ)</t>
  </si>
  <si>
    <t>MT</t>
  </si>
  <si>
    <t>KG</t>
  </si>
  <si>
    <t>ST</t>
  </si>
  <si>
    <t>BX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</si>
</sst>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theme="1"/>
      <name val="Calibri"/>
      <family val="2"/>
      <scheme val="minor"/>
    </font>
    <font>
      <sz val="11"/>
      <color theme="1"/>
      <name val="Calibri"/>
      <family val="2"/>
      <charset val="162"/>
      <scheme val="minor"/>
    </font>
    <font>
      <b/>
      <sz val="11"/>
      <color theme="1"/>
      <name val="Calibri"/>
      <family val="2"/>
      <charset val="162"/>
      <scheme val="minor"/>
    </font>
    <font>
      <sz val="12"/>
      <color theme="1"/>
      <name val="Calibri"/>
      <family val="2"/>
      <scheme val="minor"/>
    </font>
    <font>
      <b/>
      <sz val="12"/>
      <color theme="1"/>
      <name val="Calibri"/>
      <family val="2"/>
      <charset val="162"/>
      <scheme val="minor"/>
    </font>
    <font>
      <b/>
      <sz val="14"/>
      <color theme="1"/>
      <name val="Calibri"/>
      <family val="2"/>
      <charset val="162"/>
      <scheme val="minor"/>
    </font>
    <font>
      <sz val="11"/>
      <name val="Calibri"/>
      <family val="2"/>
      <scheme val="minor"/>
    </font>
    <font>
      <sz val="11"/>
      <color rgb="FFFF0000"/>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0">
    <xf numFmtId="0" fontId="0" fillId="0" borderId="0" xfId="0"/>
    <xf numFmtId="0" fontId="0" fillId="0" borderId="0" xfId="0" applyBorder="1"/>
    <xf numFmtId="0" fontId="0" fillId="0" borderId="1" xfId="0" applyBorder="1"/>
    <xf numFmtId="0" fontId="2" fillId="0" borderId="0" xfId="0" applyFont="1" applyBorder="1"/>
    <xf numFmtId="0" fontId="2" fillId="0" borderId="1" xfId="0" applyFont="1" applyBorder="1" applyAlignment="1">
      <alignment horizontal="center" vertical="center" textRotation="90"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1" fontId="0" fillId="0" borderId="2" xfId="0" applyNumberFormat="1" applyBorder="1" applyAlignment="1">
      <alignment horizontal="center" vertical="center"/>
    </xf>
    <xf numFmtId="0" fontId="0" fillId="0" borderId="2" xfId="0" applyBorder="1" applyAlignment="1">
      <alignment vertical="center" wrapText="1"/>
    </xf>
    <xf numFmtId="1" fontId="0" fillId="0" borderId="1" xfId="0" applyNumberFormat="1" applyBorder="1" applyAlignment="1">
      <alignment horizontal="center" vertical="center"/>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top" wrapText="1"/>
    </xf>
    <xf numFmtId="0" fontId="4" fillId="0" borderId="0" xfId="0" applyFont="1" applyAlignment="1">
      <alignment vertic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43" fontId="0" fillId="0" borderId="2" xfId="0" applyNumberFormat="1" applyBorder="1" applyAlignment="1">
      <alignment horizontal="center" vertical="center"/>
    </xf>
    <xf numFmtId="43" fontId="0" fillId="0" borderId="1" xfId="0" applyNumberFormat="1" applyBorder="1" applyAlignment="1">
      <alignment horizontal="center" vertical="center"/>
    </xf>
    <xf numFmtId="0" fontId="0" fillId="0" borderId="1" xfId="0" applyBorder="1" applyAlignment="1">
      <alignment horizontal="center" vertical="center"/>
    </xf>
    <xf numFmtId="43" fontId="6" fillId="0" borderId="2" xfId="0" applyNumberFormat="1" applyFont="1" applyBorder="1" applyAlignment="1">
      <alignment vertical="center"/>
    </xf>
    <xf numFmtId="43" fontId="6" fillId="0" borderId="1" xfId="0" applyNumberFormat="1" applyFont="1" applyBorder="1" applyAlignment="1">
      <alignment vertical="center"/>
    </xf>
    <xf numFmtId="0" fontId="0" fillId="0" borderId="1" xfId="0" applyBorder="1" applyAlignment="1">
      <alignment horizontal="center" vertical="center"/>
    </xf>
    <xf numFmtId="43" fontId="7"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xf>
    <xf numFmtId="0" fontId="0" fillId="0" borderId="0" xfId="0" applyBorder="1" applyAlignment="1">
      <alignment horizontal="left" wrapText="1"/>
    </xf>
    <xf numFmtId="0" fontId="0" fillId="0" borderId="1" xfId="0" applyBorder="1" applyAlignment="1">
      <alignment horizontal="center"/>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1" fillId="0" borderId="0" xfId="0" applyFont="1" applyBorder="1" applyAlignment="1">
      <alignment horizontal="center" wrapText="1"/>
    </xf>
    <xf numFmtId="0" fontId="5" fillId="0" borderId="1" xfId="0" applyFont="1" applyBorder="1" applyAlignment="1">
      <alignment horizontal="center"/>
    </xf>
    <xf numFmtId="0" fontId="0" fillId="0" borderId="1" xfId="0" applyBorder="1" applyAlignment="1">
      <alignment horizontal="center" vertical="center"/>
    </xf>
    <xf numFmtId="0" fontId="5" fillId="0" borderId="0" xfId="0" applyFont="1" applyAlignment="1">
      <alignment horizontal="center" vertical="center"/>
    </xf>
    <xf numFmtId="0" fontId="0" fillId="0" borderId="1" xfId="0" applyBorder="1" applyAlignment="1">
      <alignment horizontal="right" vertical="center"/>
    </xf>
    <xf numFmtId="0" fontId="0" fillId="0" borderId="1" xfId="0"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F33"/>
  <sheetViews>
    <sheetView tabSelected="1" workbookViewId="0">
      <selection activeCell="D8" sqref="D8:E8"/>
    </sheetView>
  </sheetViews>
  <sheetFormatPr defaultRowHeight="15" x14ac:dyDescent="0.25"/>
  <cols>
    <col min="1" max="1" width="3.28515625" customWidth="1"/>
    <col min="2" max="2" width="2.5703125" customWidth="1"/>
    <col min="3" max="3" width="18.5703125" customWidth="1"/>
    <col min="4" max="4" width="16.7109375" customWidth="1"/>
    <col min="5" max="5" width="57.85546875" customWidth="1"/>
    <col min="6" max="6" width="2.5703125" customWidth="1"/>
  </cols>
  <sheetData>
    <row r="2" spans="2:6" ht="48.75" customHeight="1" x14ac:dyDescent="0.25">
      <c r="B2" s="31" t="s">
        <v>0</v>
      </c>
      <c r="C2" s="32"/>
      <c r="D2" s="32"/>
      <c r="E2" s="32"/>
      <c r="F2" s="33"/>
    </row>
    <row r="3" spans="2:6" ht="33.75" customHeight="1" x14ac:dyDescent="0.25">
      <c r="B3" s="15"/>
      <c r="C3" s="34" t="s">
        <v>1</v>
      </c>
      <c r="D3" s="34"/>
      <c r="E3" s="34"/>
      <c r="F3" s="16"/>
    </row>
    <row r="4" spans="2:6" ht="18.75" x14ac:dyDescent="0.3">
      <c r="B4" s="15"/>
      <c r="C4" s="5" t="s">
        <v>2</v>
      </c>
      <c r="D4" s="35" t="s">
        <v>50</v>
      </c>
      <c r="E4" s="35"/>
      <c r="F4" s="16"/>
    </row>
    <row r="5" spans="2:6" ht="28.5" customHeight="1" x14ac:dyDescent="0.25">
      <c r="B5" s="15"/>
      <c r="C5" s="5" t="s">
        <v>3</v>
      </c>
      <c r="D5" s="36" t="s">
        <v>51</v>
      </c>
      <c r="E5" s="36"/>
      <c r="F5" s="16"/>
    </row>
    <row r="6" spans="2:6" ht="30" x14ac:dyDescent="0.25">
      <c r="B6" s="15"/>
      <c r="C6" s="5" t="s">
        <v>4</v>
      </c>
      <c r="D6" s="36" t="s">
        <v>52</v>
      </c>
      <c r="E6" s="36"/>
      <c r="F6" s="16"/>
    </row>
    <row r="7" spans="2:6" x14ac:dyDescent="0.25">
      <c r="B7" s="15"/>
      <c r="C7" s="5" t="s">
        <v>5</v>
      </c>
      <c r="D7" s="30"/>
      <c r="E7" s="30"/>
      <c r="F7" s="16"/>
    </row>
    <row r="8" spans="2:6" ht="30" x14ac:dyDescent="0.25">
      <c r="B8" s="15"/>
      <c r="C8" s="5" t="s">
        <v>6</v>
      </c>
      <c r="D8" s="30"/>
      <c r="E8" s="30"/>
      <c r="F8" s="16"/>
    </row>
    <row r="9" spans="2:6" x14ac:dyDescent="0.25">
      <c r="B9" s="15"/>
      <c r="C9" s="5" t="s">
        <v>7</v>
      </c>
      <c r="D9" s="30"/>
      <c r="E9" s="30"/>
      <c r="F9" s="16"/>
    </row>
    <row r="10" spans="2:6" ht="45" x14ac:dyDescent="0.25">
      <c r="B10" s="15"/>
      <c r="C10" s="5" t="s">
        <v>8</v>
      </c>
      <c r="D10" s="30"/>
      <c r="E10" s="30"/>
      <c r="F10" s="16"/>
    </row>
    <row r="11" spans="2:6" ht="30" x14ac:dyDescent="0.25">
      <c r="B11" s="15"/>
      <c r="C11" s="5" t="s">
        <v>9</v>
      </c>
      <c r="D11" s="30"/>
      <c r="E11" s="30"/>
      <c r="F11" s="16"/>
    </row>
    <row r="12" spans="2:6" x14ac:dyDescent="0.25">
      <c r="B12" s="15"/>
      <c r="C12" s="5" t="s">
        <v>10</v>
      </c>
      <c r="D12" s="30"/>
      <c r="E12" s="30"/>
      <c r="F12" s="16"/>
    </row>
    <row r="13" spans="2:6" ht="30" x14ac:dyDescent="0.25">
      <c r="B13" s="15"/>
      <c r="C13" s="5" t="s">
        <v>11</v>
      </c>
      <c r="D13" s="30"/>
      <c r="E13" s="30"/>
      <c r="F13" s="16"/>
    </row>
    <row r="14" spans="2:6" ht="74.25" customHeight="1" x14ac:dyDescent="0.25">
      <c r="B14" s="15"/>
      <c r="C14" s="29" t="s">
        <v>46</v>
      </c>
      <c r="D14" s="29"/>
      <c r="E14" s="29"/>
      <c r="F14" s="16"/>
    </row>
    <row r="15" spans="2:6" x14ac:dyDescent="0.25">
      <c r="B15" s="15"/>
      <c r="C15" s="29" t="s">
        <v>12</v>
      </c>
      <c r="D15" s="29"/>
      <c r="E15" s="29"/>
      <c r="F15" s="16"/>
    </row>
    <row r="16" spans="2:6" ht="15.75" customHeight="1" x14ac:dyDescent="0.25">
      <c r="B16" s="15"/>
      <c r="C16" s="29" t="s">
        <v>13</v>
      </c>
      <c r="D16" s="29"/>
      <c r="E16" s="29"/>
      <c r="F16" s="16"/>
    </row>
    <row r="17" spans="2:6" ht="59.25" customHeight="1" x14ac:dyDescent="0.25">
      <c r="B17" s="15"/>
      <c r="C17" s="29" t="s">
        <v>14</v>
      </c>
      <c r="D17" s="29"/>
      <c r="E17" s="29"/>
      <c r="F17" s="16"/>
    </row>
    <row r="18" spans="2:6" x14ac:dyDescent="0.25">
      <c r="B18" s="15"/>
      <c r="C18" s="29" t="s">
        <v>15</v>
      </c>
      <c r="D18" s="29"/>
      <c r="E18" s="29"/>
      <c r="F18" s="16"/>
    </row>
    <row r="19" spans="2:6" ht="29.25" customHeight="1" x14ac:dyDescent="0.25">
      <c r="B19" s="15"/>
      <c r="C19" s="29" t="s">
        <v>43</v>
      </c>
      <c r="D19" s="29"/>
      <c r="E19" s="29"/>
      <c r="F19" s="16"/>
    </row>
    <row r="20" spans="2:6" ht="30.75" customHeight="1" x14ac:dyDescent="0.25">
      <c r="B20" s="15"/>
      <c r="C20" s="29" t="s">
        <v>44</v>
      </c>
      <c r="D20" s="29"/>
      <c r="E20" s="29"/>
      <c r="F20" s="16"/>
    </row>
    <row r="21" spans="2:6" ht="44.25" customHeight="1" x14ac:dyDescent="0.25">
      <c r="B21" s="15"/>
      <c r="C21" s="29" t="s">
        <v>45</v>
      </c>
      <c r="D21" s="29"/>
      <c r="E21" s="29"/>
      <c r="F21" s="16"/>
    </row>
    <row r="22" spans="2:6" x14ac:dyDescent="0.25">
      <c r="B22" s="15"/>
      <c r="C22" s="29" t="s">
        <v>16</v>
      </c>
      <c r="D22" s="29"/>
      <c r="E22" s="29"/>
      <c r="F22" s="16"/>
    </row>
    <row r="23" spans="2:6" ht="43.5" customHeight="1" x14ac:dyDescent="0.25">
      <c r="B23" s="15"/>
      <c r="C23" s="29" t="s">
        <v>17</v>
      </c>
      <c r="D23" s="29"/>
      <c r="E23" s="29"/>
      <c r="F23" s="16"/>
    </row>
    <row r="24" spans="2:6" ht="62.25" customHeight="1" x14ac:dyDescent="0.25">
      <c r="B24" s="15"/>
      <c r="C24" s="29" t="s">
        <v>47</v>
      </c>
      <c r="D24" s="29"/>
      <c r="E24" s="29"/>
      <c r="F24" s="16"/>
    </row>
    <row r="25" spans="2:6" ht="19.5" customHeight="1" x14ac:dyDescent="0.25">
      <c r="B25" s="15"/>
      <c r="C25" s="1" t="s">
        <v>18</v>
      </c>
      <c r="D25" s="1" t="s">
        <v>49</v>
      </c>
      <c r="E25" s="1"/>
      <c r="F25" s="16"/>
    </row>
    <row r="26" spans="2:6" ht="33.75" customHeight="1" x14ac:dyDescent="0.25">
      <c r="B26" s="15"/>
      <c r="C26" s="29" t="s">
        <v>53</v>
      </c>
      <c r="D26" s="29"/>
      <c r="E26" s="29"/>
      <c r="F26" s="16"/>
    </row>
    <row r="27" spans="2:6" ht="21" customHeight="1" x14ac:dyDescent="0.25">
      <c r="B27" s="15"/>
      <c r="C27" s="3" t="s">
        <v>19</v>
      </c>
      <c r="D27" s="1"/>
      <c r="E27" s="1" t="s">
        <v>20</v>
      </c>
      <c r="F27" s="16"/>
    </row>
    <row r="28" spans="2:6" ht="24" customHeight="1" x14ac:dyDescent="0.25">
      <c r="B28" s="15"/>
      <c r="C28" s="28" t="s">
        <v>21</v>
      </c>
      <c r="D28" s="28"/>
      <c r="E28" s="28"/>
      <c r="F28" s="16"/>
    </row>
    <row r="29" spans="2:6" x14ac:dyDescent="0.25">
      <c r="B29" s="15"/>
      <c r="C29" s="1"/>
      <c r="D29" s="1" t="s">
        <v>22</v>
      </c>
      <c r="E29" s="1" t="s">
        <v>26</v>
      </c>
      <c r="F29" s="16"/>
    </row>
    <row r="30" spans="2:6" x14ac:dyDescent="0.25">
      <c r="B30" s="15"/>
      <c r="C30" s="1"/>
      <c r="D30" s="1" t="s">
        <v>23</v>
      </c>
      <c r="E30" s="1" t="s">
        <v>26</v>
      </c>
      <c r="F30" s="16"/>
    </row>
    <row r="31" spans="2:6" x14ac:dyDescent="0.25">
      <c r="B31" s="15"/>
      <c r="C31" s="1"/>
      <c r="D31" s="1" t="s">
        <v>24</v>
      </c>
      <c r="E31" s="1" t="s">
        <v>26</v>
      </c>
      <c r="F31" s="16"/>
    </row>
    <row r="32" spans="2:6" x14ac:dyDescent="0.25">
      <c r="B32" s="15"/>
      <c r="C32" s="1"/>
      <c r="D32" s="1" t="s">
        <v>25</v>
      </c>
      <c r="E32" s="1" t="s">
        <v>26</v>
      </c>
      <c r="F32" s="16"/>
    </row>
    <row r="33" spans="2:6" x14ac:dyDescent="0.25">
      <c r="B33" s="17"/>
      <c r="C33" s="18"/>
      <c r="D33" s="18"/>
      <c r="E33" s="18"/>
      <c r="F33" s="19"/>
    </row>
  </sheetData>
  <mergeCells count="25">
    <mergeCell ref="D7:E7"/>
    <mergeCell ref="D8:E8"/>
    <mergeCell ref="D9:E9"/>
    <mergeCell ref="B2:F2"/>
    <mergeCell ref="C3:E3"/>
    <mergeCell ref="D4:E4"/>
    <mergeCell ref="D5:E5"/>
    <mergeCell ref="D6:E6"/>
    <mergeCell ref="C19:E19"/>
    <mergeCell ref="D10:E10"/>
    <mergeCell ref="D11:E11"/>
    <mergeCell ref="D12:E12"/>
    <mergeCell ref="D13:E13"/>
    <mergeCell ref="C14:E14"/>
    <mergeCell ref="C15:E15"/>
    <mergeCell ref="C16:E16"/>
    <mergeCell ref="C17:E17"/>
    <mergeCell ref="C18:E18"/>
    <mergeCell ref="C28:E28"/>
    <mergeCell ref="C20:E20"/>
    <mergeCell ref="C21:E21"/>
    <mergeCell ref="C22:E22"/>
    <mergeCell ref="C23:E23"/>
    <mergeCell ref="C24:E24"/>
    <mergeCell ref="C26:E26"/>
  </mergeCells>
  <pageMargins left="0.55118110236220474" right="0.11811023622047245" top="0.19685039370078741" bottom="0.19685039370078741" header="0.15748031496062992" footer="0.15748031496062992"/>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65"/>
  <sheetViews>
    <sheetView workbookViewId="0">
      <selection activeCell="H12" sqref="H12"/>
    </sheetView>
  </sheetViews>
  <sheetFormatPr defaultRowHeight="15" x14ac:dyDescent="0.25"/>
  <cols>
    <col min="1" max="2" width="5.7109375" customWidth="1"/>
    <col min="3" max="3" width="15.28515625" customWidth="1"/>
    <col min="4" max="4" width="44.5703125" customWidth="1"/>
    <col min="5" max="5" width="8.7109375" customWidth="1"/>
    <col min="6" max="6" width="7.42578125" customWidth="1"/>
    <col min="7" max="8" width="15.85546875" customWidth="1"/>
  </cols>
  <sheetData>
    <row r="1" spans="1:8" ht="22.5" customHeight="1" x14ac:dyDescent="0.25">
      <c r="A1" s="37" t="s">
        <v>27</v>
      </c>
      <c r="B1" s="37"/>
      <c r="C1" s="37"/>
      <c r="D1" s="37"/>
      <c r="E1" s="37"/>
      <c r="F1" s="37"/>
      <c r="G1" s="37"/>
      <c r="H1" s="37"/>
    </row>
    <row r="2" spans="1:8" ht="24.75" customHeight="1" x14ac:dyDescent="0.25">
      <c r="A2" s="14" t="s">
        <v>28</v>
      </c>
      <c r="B2" s="14"/>
      <c r="C2" s="14"/>
      <c r="D2" s="14" t="str">
        <f>'Ön Sayfa'!D4:E4</f>
        <v>2023/69</v>
      </c>
    </row>
    <row r="3" spans="1:8" ht="47.25" customHeight="1" x14ac:dyDescent="0.25">
      <c r="A3" s="4" t="s">
        <v>29</v>
      </c>
      <c r="B3" s="4" t="s">
        <v>30</v>
      </c>
      <c r="C3" s="5" t="s">
        <v>31</v>
      </c>
      <c r="D3" s="5" t="s">
        <v>32</v>
      </c>
      <c r="E3" s="6" t="s">
        <v>33</v>
      </c>
      <c r="F3" s="6" t="s">
        <v>34</v>
      </c>
      <c r="G3" s="5" t="s">
        <v>35</v>
      </c>
      <c r="H3" s="5" t="s">
        <v>36</v>
      </c>
    </row>
    <row r="4" spans="1:8" ht="20.25" customHeight="1" x14ac:dyDescent="0.25">
      <c r="A4" s="11">
        <v>1</v>
      </c>
      <c r="B4" s="11">
        <v>1</v>
      </c>
      <c r="C4" s="7">
        <v>3110270009641</v>
      </c>
      <c r="D4" s="8" t="s">
        <v>54</v>
      </c>
      <c r="E4" s="11">
        <v>168</v>
      </c>
      <c r="F4" s="11" t="s">
        <v>48</v>
      </c>
      <c r="G4" s="20"/>
      <c r="H4" s="23"/>
    </row>
    <row r="5" spans="1:8" ht="20.25" customHeight="1" x14ac:dyDescent="0.25">
      <c r="A5" s="22">
        <v>2</v>
      </c>
      <c r="B5" s="22">
        <v>2</v>
      </c>
      <c r="C5" s="9">
        <v>4710270072882</v>
      </c>
      <c r="D5" s="10" t="s">
        <v>55</v>
      </c>
      <c r="E5" s="12">
        <v>360</v>
      </c>
      <c r="F5" s="11" t="s">
        <v>48</v>
      </c>
      <c r="G5" s="21"/>
      <c r="H5" s="23"/>
    </row>
    <row r="6" spans="1:8" ht="20.25" customHeight="1" x14ac:dyDescent="0.25">
      <c r="A6" s="11">
        <v>3</v>
      </c>
      <c r="B6" s="11">
        <v>3</v>
      </c>
      <c r="C6" s="9">
        <v>4710270112557</v>
      </c>
      <c r="D6" s="10" t="s">
        <v>56</v>
      </c>
      <c r="E6" s="12">
        <v>36</v>
      </c>
      <c r="F6" s="11" t="s">
        <v>142</v>
      </c>
      <c r="G6" s="21"/>
      <c r="H6" s="23"/>
    </row>
    <row r="7" spans="1:8" ht="20.25" customHeight="1" x14ac:dyDescent="0.25">
      <c r="A7" s="25">
        <v>4</v>
      </c>
      <c r="B7" s="25">
        <v>4</v>
      </c>
      <c r="C7" s="9">
        <v>4710270115765</v>
      </c>
      <c r="D7" s="10" t="s">
        <v>57</v>
      </c>
      <c r="E7" s="12">
        <v>576</v>
      </c>
      <c r="F7" s="11" t="s">
        <v>142</v>
      </c>
      <c r="G7" s="21"/>
      <c r="H7" s="23"/>
    </row>
    <row r="8" spans="1:8" ht="20.25" customHeight="1" x14ac:dyDescent="0.25">
      <c r="A8" s="11">
        <v>5</v>
      </c>
      <c r="B8" s="11">
        <v>5</v>
      </c>
      <c r="C8" s="9">
        <v>4710270160250</v>
      </c>
      <c r="D8" s="10" t="s">
        <v>58</v>
      </c>
      <c r="E8" s="12">
        <v>75</v>
      </c>
      <c r="F8" s="11" t="s">
        <v>142</v>
      </c>
      <c r="G8" s="21"/>
      <c r="H8" s="23"/>
    </row>
    <row r="9" spans="1:8" ht="20.25" customHeight="1" x14ac:dyDescent="0.25">
      <c r="A9" s="25">
        <v>6</v>
      </c>
      <c r="B9" s="25">
        <v>6</v>
      </c>
      <c r="C9" s="9">
        <v>4710270271685</v>
      </c>
      <c r="D9" s="10" t="s">
        <v>59</v>
      </c>
      <c r="E9" s="12">
        <v>36</v>
      </c>
      <c r="F9" s="11" t="s">
        <v>142</v>
      </c>
      <c r="G9" s="26"/>
      <c r="H9" s="23"/>
    </row>
    <row r="10" spans="1:8" ht="20.25" customHeight="1" x14ac:dyDescent="0.25">
      <c r="A10" s="11">
        <v>7</v>
      </c>
      <c r="B10" s="11">
        <v>7</v>
      </c>
      <c r="C10" s="9">
        <v>4730121397776</v>
      </c>
      <c r="D10" s="10" t="s">
        <v>60</v>
      </c>
      <c r="E10" s="25">
        <v>120</v>
      </c>
      <c r="F10" s="11" t="s">
        <v>48</v>
      </c>
      <c r="G10" s="21"/>
      <c r="H10" s="23"/>
    </row>
    <row r="11" spans="1:8" ht="20.25" customHeight="1" x14ac:dyDescent="0.25">
      <c r="A11" s="25">
        <v>8</v>
      </c>
      <c r="B11" s="25">
        <v>8</v>
      </c>
      <c r="C11" s="9">
        <v>4730270344320</v>
      </c>
      <c r="D11" s="10" t="s">
        <v>61</v>
      </c>
      <c r="E11" s="25">
        <v>12</v>
      </c>
      <c r="F11" s="11" t="s">
        <v>48</v>
      </c>
      <c r="G11" s="21"/>
      <c r="H11" s="23"/>
    </row>
    <row r="12" spans="1:8" ht="20.25" customHeight="1" x14ac:dyDescent="0.25">
      <c r="A12" s="11">
        <v>9</v>
      </c>
      <c r="B12" s="11">
        <v>9</v>
      </c>
      <c r="C12" s="9">
        <v>5306014293167</v>
      </c>
      <c r="D12" s="10" t="s">
        <v>62</v>
      </c>
      <c r="E12" s="25">
        <v>480</v>
      </c>
      <c r="F12" s="11" t="s">
        <v>48</v>
      </c>
      <c r="G12" s="21"/>
      <c r="H12" s="23"/>
    </row>
    <row r="13" spans="1:8" ht="20.25" customHeight="1" x14ac:dyDescent="0.25">
      <c r="A13" s="25">
        <v>10</v>
      </c>
      <c r="B13" s="25">
        <v>10</v>
      </c>
      <c r="C13" s="9">
        <v>5306270115125</v>
      </c>
      <c r="D13" s="10" t="s">
        <v>63</v>
      </c>
      <c r="E13" s="25">
        <v>120</v>
      </c>
      <c r="F13" s="11" t="s">
        <v>48</v>
      </c>
      <c r="G13" s="21"/>
      <c r="H13" s="23"/>
    </row>
    <row r="14" spans="1:8" ht="20.25" customHeight="1" x14ac:dyDescent="0.25">
      <c r="A14" s="11">
        <v>11</v>
      </c>
      <c r="B14" s="11">
        <v>11</v>
      </c>
      <c r="C14" s="9">
        <v>5310991390313</v>
      </c>
      <c r="D14" s="10" t="s">
        <v>64</v>
      </c>
      <c r="E14" s="25">
        <v>480</v>
      </c>
      <c r="F14" s="11" t="s">
        <v>48</v>
      </c>
      <c r="G14" s="21"/>
      <c r="H14" s="23"/>
    </row>
    <row r="15" spans="1:8" ht="33.75" customHeight="1" x14ac:dyDescent="0.25">
      <c r="A15" s="25">
        <v>12</v>
      </c>
      <c r="B15" s="25">
        <v>12</v>
      </c>
      <c r="C15" s="9">
        <v>5350270631647</v>
      </c>
      <c r="D15" s="10" t="s">
        <v>65</v>
      </c>
      <c r="E15" s="25">
        <v>60</v>
      </c>
      <c r="F15" s="11" t="s">
        <v>48</v>
      </c>
      <c r="G15" s="21"/>
      <c r="H15" s="23"/>
    </row>
    <row r="16" spans="1:8" ht="20.25" customHeight="1" x14ac:dyDescent="0.25">
      <c r="A16" s="11">
        <v>13</v>
      </c>
      <c r="B16" s="11">
        <v>13</v>
      </c>
      <c r="C16" s="9">
        <v>5925270187266</v>
      </c>
      <c r="D16" s="10" t="s">
        <v>66</v>
      </c>
      <c r="E16" s="25">
        <v>12</v>
      </c>
      <c r="F16" s="11" t="s">
        <v>48</v>
      </c>
      <c r="G16" s="21"/>
      <c r="H16" s="23"/>
    </row>
    <row r="17" spans="1:8" ht="20.25" customHeight="1" x14ac:dyDescent="0.25">
      <c r="A17" s="25">
        <v>14</v>
      </c>
      <c r="B17" s="25">
        <v>14</v>
      </c>
      <c r="C17" s="9">
        <v>5925270415274</v>
      </c>
      <c r="D17" s="10" t="s">
        <v>67</v>
      </c>
      <c r="E17" s="25">
        <v>12</v>
      </c>
      <c r="F17" s="11" t="s">
        <v>48</v>
      </c>
      <c r="G17" s="21"/>
      <c r="H17" s="23"/>
    </row>
    <row r="18" spans="1:8" ht="20.25" customHeight="1" x14ac:dyDescent="0.25">
      <c r="A18" s="11">
        <v>15</v>
      </c>
      <c r="B18" s="11">
        <v>15</v>
      </c>
      <c r="C18" s="9">
        <v>5935270074565</v>
      </c>
      <c r="D18" s="10" t="s">
        <v>68</v>
      </c>
      <c r="E18" s="25">
        <v>12</v>
      </c>
      <c r="F18" s="11" t="s">
        <v>48</v>
      </c>
      <c r="G18" s="21"/>
      <c r="H18" s="23"/>
    </row>
    <row r="19" spans="1:8" ht="20.25" customHeight="1" x14ac:dyDescent="0.25">
      <c r="A19" s="25">
        <v>16</v>
      </c>
      <c r="B19" s="25">
        <v>16</v>
      </c>
      <c r="C19" s="9">
        <v>5975270170246</v>
      </c>
      <c r="D19" s="10" t="s">
        <v>69</v>
      </c>
      <c r="E19" s="25">
        <v>24</v>
      </c>
      <c r="F19" s="11" t="s">
        <v>48</v>
      </c>
      <c r="G19" s="21"/>
      <c r="H19" s="23"/>
    </row>
    <row r="20" spans="1:8" ht="20.25" customHeight="1" x14ac:dyDescent="0.25">
      <c r="A20" s="11">
        <v>17</v>
      </c>
      <c r="B20" s="11">
        <v>17</v>
      </c>
      <c r="C20" s="9">
        <v>5975270183703</v>
      </c>
      <c r="D20" s="10" t="s">
        <v>70</v>
      </c>
      <c r="E20" s="25">
        <v>12</v>
      </c>
      <c r="F20" s="11" t="s">
        <v>48</v>
      </c>
      <c r="G20" s="21"/>
      <c r="H20" s="23"/>
    </row>
    <row r="21" spans="1:8" ht="20.25" customHeight="1" x14ac:dyDescent="0.25">
      <c r="A21" s="25">
        <v>18</v>
      </c>
      <c r="B21" s="25">
        <v>18</v>
      </c>
      <c r="C21" s="9">
        <v>5975270584791</v>
      </c>
      <c r="D21" s="10" t="s">
        <v>71</v>
      </c>
      <c r="E21" s="25">
        <v>72</v>
      </c>
      <c r="F21" s="11" t="s">
        <v>48</v>
      </c>
      <c r="G21" s="21"/>
      <c r="H21" s="23"/>
    </row>
    <row r="22" spans="1:8" ht="30" x14ac:dyDescent="0.25">
      <c r="A22" s="11">
        <v>19</v>
      </c>
      <c r="B22" s="11">
        <v>19</v>
      </c>
      <c r="C22" s="9">
        <v>6145152033816</v>
      </c>
      <c r="D22" s="10" t="s">
        <v>72</v>
      </c>
      <c r="E22" s="25">
        <v>360</v>
      </c>
      <c r="F22" s="11" t="s">
        <v>48</v>
      </c>
      <c r="G22" s="21"/>
      <c r="H22" s="23"/>
    </row>
    <row r="23" spans="1:8" ht="20.25" customHeight="1" x14ac:dyDescent="0.25">
      <c r="A23" s="25">
        <v>20</v>
      </c>
      <c r="B23" s="25">
        <v>20</v>
      </c>
      <c r="C23" s="9">
        <v>6145270615513</v>
      </c>
      <c r="D23" s="10" t="s">
        <v>73</v>
      </c>
      <c r="E23" s="25">
        <v>96</v>
      </c>
      <c r="F23" s="11" t="s">
        <v>142</v>
      </c>
      <c r="G23" s="21"/>
      <c r="H23" s="23"/>
    </row>
    <row r="24" spans="1:8" ht="27.75" customHeight="1" x14ac:dyDescent="0.25">
      <c r="A24" s="11">
        <v>21</v>
      </c>
      <c r="B24" s="11">
        <v>21</v>
      </c>
      <c r="C24" s="9">
        <v>6150011307210</v>
      </c>
      <c r="D24" s="10" t="s">
        <v>74</v>
      </c>
      <c r="E24" s="25">
        <v>48</v>
      </c>
      <c r="F24" s="11" t="s">
        <v>48</v>
      </c>
      <c r="G24" s="21"/>
      <c r="H24" s="23"/>
    </row>
    <row r="25" spans="1:8" ht="30" x14ac:dyDescent="0.25">
      <c r="A25" s="25">
        <v>22</v>
      </c>
      <c r="B25" s="25">
        <v>22</v>
      </c>
      <c r="C25" s="9">
        <v>8010270509644</v>
      </c>
      <c r="D25" s="10" t="s">
        <v>75</v>
      </c>
      <c r="E25" s="25">
        <v>192</v>
      </c>
      <c r="F25" s="11" t="s">
        <v>143</v>
      </c>
      <c r="G25" s="21"/>
      <c r="H25" s="23"/>
    </row>
    <row r="26" spans="1:8" ht="20.25" customHeight="1" x14ac:dyDescent="0.25">
      <c r="A26" s="11">
        <v>23</v>
      </c>
      <c r="B26" s="11">
        <v>23</v>
      </c>
      <c r="C26" s="9">
        <v>9330270155633</v>
      </c>
      <c r="D26" s="10" t="s">
        <v>76</v>
      </c>
      <c r="E26" s="25">
        <v>149.76</v>
      </c>
      <c r="F26" s="11" t="s">
        <v>143</v>
      </c>
      <c r="G26" s="21"/>
      <c r="H26" s="23"/>
    </row>
    <row r="27" spans="1:8" ht="20.25" customHeight="1" x14ac:dyDescent="0.25">
      <c r="A27" s="25">
        <v>24</v>
      </c>
      <c r="B27" s="25">
        <v>24</v>
      </c>
      <c r="C27" s="9">
        <v>9510270151627</v>
      </c>
      <c r="D27" s="10" t="s">
        <v>77</v>
      </c>
      <c r="E27" s="25">
        <v>342</v>
      </c>
      <c r="F27" s="11" t="s">
        <v>143</v>
      </c>
      <c r="G27" s="21"/>
      <c r="H27" s="23"/>
    </row>
    <row r="28" spans="1:8" ht="20.25" customHeight="1" x14ac:dyDescent="0.25">
      <c r="A28" s="11">
        <v>25</v>
      </c>
      <c r="B28" s="11">
        <v>25</v>
      </c>
      <c r="C28" s="9">
        <v>9515270110952</v>
      </c>
      <c r="D28" s="10" t="s">
        <v>78</v>
      </c>
      <c r="E28" s="25">
        <v>813.89</v>
      </c>
      <c r="F28" s="11" t="s">
        <v>143</v>
      </c>
      <c r="G28" s="21"/>
      <c r="H28" s="23"/>
    </row>
    <row r="29" spans="1:8" ht="20.25" customHeight="1" x14ac:dyDescent="0.25">
      <c r="A29" s="25">
        <v>26</v>
      </c>
      <c r="B29" s="25">
        <v>26</v>
      </c>
      <c r="C29" s="9">
        <v>9515270110959</v>
      </c>
      <c r="D29" s="10" t="s">
        <v>79</v>
      </c>
      <c r="E29" s="25">
        <v>3040</v>
      </c>
      <c r="F29" s="11" t="s">
        <v>143</v>
      </c>
      <c r="G29" s="21"/>
      <c r="H29" s="23"/>
    </row>
    <row r="30" spans="1:8" ht="20.25" customHeight="1" x14ac:dyDescent="0.25">
      <c r="A30" s="11">
        <v>27</v>
      </c>
      <c r="B30" s="11">
        <v>27</v>
      </c>
      <c r="C30" s="9">
        <v>9515270142583</v>
      </c>
      <c r="D30" s="10" t="s">
        <v>80</v>
      </c>
      <c r="E30" s="25">
        <v>1920</v>
      </c>
      <c r="F30" s="11" t="s">
        <v>143</v>
      </c>
      <c r="G30" s="21"/>
      <c r="H30" s="23"/>
    </row>
    <row r="31" spans="1:8" ht="20.25" customHeight="1" x14ac:dyDescent="0.25">
      <c r="A31" s="25">
        <v>28</v>
      </c>
      <c r="B31" s="25">
        <v>28</v>
      </c>
      <c r="C31" s="9">
        <v>9520270002191</v>
      </c>
      <c r="D31" s="10" t="s">
        <v>81</v>
      </c>
      <c r="E31" s="25">
        <v>3216</v>
      </c>
      <c r="F31" s="11" t="s">
        <v>143</v>
      </c>
      <c r="G31" s="21"/>
      <c r="H31" s="23"/>
    </row>
    <row r="32" spans="1:8" ht="20.25" customHeight="1" x14ac:dyDescent="0.25">
      <c r="A32" s="11">
        <v>29</v>
      </c>
      <c r="B32" s="11">
        <v>29</v>
      </c>
      <c r="C32" s="9">
        <v>9520270112520</v>
      </c>
      <c r="D32" s="10" t="s">
        <v>82</v>
      </c>
      <c r="E32" s="25">
        <v>6843</v>
      </c>
      <c r="F32" s="11" t="s">
        <v>143</v>
      </c>
      <c r="G32" s="21"/>
      <c r="H32" s="23"/>
    </row>
    <row r="33" spans="1:8" ht="30" x14ac:dyDescent="0.25">
      <c r="A33" s="25">
        <v>30</v>
      </c>
      <c r="B33" s="25">
        <v>30</v>
      </c>
      <c r="C33" s="9">
        <v>9520270155336</v>
      </c>
      <c r="D33" s="10" t="s">
        <v>83</v>
      </c>
      <c r="E33" s="25">
        <v>3330</v>
      </c>
      <c r="F33" s="11" t="s">
        <v>143</v>
      </c>
      <c r="G33" s="21"/>
      <c r="H33" s="23"/>
    </row>
    <row r="34" spans="1:8" ht="20.25" customHeight="1" x14ac:dyDescent="0.25">
      <c r="A34" s="11">
        <v>31</v>
      </c>
      <c r="B34" s="11">
        <v>31</v>
      </c>
      <c r="C34" s="9" t="s">
        <v>84</v>
      </c>
      <c r="D34" s="10" t="s">
        <v>85</v>
      </c>
      <c r="E34" s="25">
        <v>43.2</v>
      </c>
      <c r="F34" s="11" t="s">
        <v>142</v>
      </c>
      <c r="G34" s="21"/>
      <c r="H34" s="23"/>
    </row>
    <row r="35" spans="1:8" ht="20.25" customHeight="1" x14ac:dyDescent="0.25">
      <c r="A35" s="25">
        <v>32</v>
      </c>
      <c r="B35" s="25">
        <v>32</v>
      </c>
      <c r="C35" s="9" t="s">
        <v>86</v>
      </c>
      <c r="D35" s="10" t="s">
        <v>87</v>
      </c>
      <c r="E35" s="25">
        <v>48</v>
      </c>
      <c r="F35" s="11" t="s">
        <v>48</v>
      </c>
      <c r="G35" s="21"/>
      <c r="H35" s="23"/>
    </row>
    <row r="36" spans="1:8" ht="20.25" customHeight="1" x14ac:dyDescent="0.25">
      <c r="A36" s="11">
        <v>33</v>
      </c>
      <c r="B36" s="11">
        <v>33</v>
      </c>
      <c r="C36" s="9" t="s">
        <v>88</v>
      </c>
      <c r="D36" s="10" t="s">
        <v>89</v>
      </c>
      <c r="E36" s="25">
        <v>12</v>
      </c>
      <c r="F36" s="11" t="s">
        <v>48</v>
      </c>
      <c r="G36" s="21"/>
      <c r="H36" s="23"/>
    </row>
    <row r="37" spans="1:8" ht="20.25" customHeight="1" x14ac:dyDescent="0.25">
      <c r="A37" s="27">
        <v>34</v>
      </c>
      <c r="B37" s="27">
        <v>34</v>
      </c>
      <c r="C37" s="9" t="s">
        <v>90</v>
      </c>
      <c r="D37" s="10" t="s">
        <v>91</v>
      </c>
      <c r="E37" s="27">
        <v>24</v>
      </c>
      <c r="F37" s="11" t="s">
        <v>48</v>
      </c>
      <c r="G37" s="21"/>
      <c r="H37" s="23"/>
    </row>
    <row r="38" spans="1:8" ht="20.25" customHeight="1" x14ac:dyDescent="0.25">
      <c r="A38" s="11">
        <v>35</v>
      </c>
      <c r="B38" s="11">
        <v>35</v>
      </c>
      <c r="C38" s="9" t="s">
        <v>92</v>
      </c>
      <c r="D38" s="10" t="s">
        <v>93</v>
      </c>
      <c r="E38" s="27">
        <v>48</v>
      </c>
      <c r="F38" s="11" t="s">
        <v>142</v>
      </c>
      <c r="G38" s="21"/>
      <c r="H38" s="23"/>
    </row>
    <row r="39" spans="1:8" ht="20.25" customHeight="1" x14ac:dyDescent="0.25">
      <c r="A39" s="27">
        <v>36</v>
      </c>
      <c r="B39" s="27">
        <v>36</v>
      </c>
      <c r="C39" s="9" t="s">
        <v>94</v>
      </c>
      <c r="D39" s="10" t="s">
        <v>95</v>
      </c>
      <c r="E39" s="27">
        <v>288</v>
      </c>
      <c r="F39" s="11" t="s">
        <v>142</v>
      </c>
      <c r="G39" s="21"/>
      <c r="H39" s="23"/>
    </row>
    <row r="40" spans="1:8" ht="20.25" customHeight="1" x14ac:dyDescent="0.25">
      <c r="A40" s="11">
        <v>37</v>
      </c>
      <c r="B40" s="11">
        <v>37</v>
      </c>
      <c r="C40" s="9" t="s">
        <v>96</v>
      </c>
      <c r="D40" s="10" t="s">
        <v>97</v>
      </c>
      <c r="E40" s="27">
        <v>12</v>
      </c>
      <c r="F40" s="11" t="s">
        <v>48</v>
      </c>
      <c r="G40" s="21"/>
      <c r="H40" s="23"/>
    </row>
    <row r="41" spans="1:8" ht="20.25" customHeight="1" x14ac:dyDescent="0.25">
      <c r="A41" s="27">
        <v>38</v>
      </c>
      <c r="B41" s="27">
        <v>38</v>
      </c>
      <c r="C41" s="9" t="s">
        <v>98</v>
      </c>
      <c r="D41" s="10" t="s">
        <v>99</v>
      </c>
      <c r="E41" s="27">
        <v>24</v>
      </c>
      <c r="F41" s="11" t="s">
        <v>48</v>
      </c>
      <c r="G41" s="21"/>
      <c r="H41" s="23"/>
    </row>
    <row r="42" spans="1:8" ht="20.25" customHeight="1" x14ac:dyDescent="0.25">
      <c r="A42" s="11">
        <v>39</v>
      </c>
      <c r="B42" s="11">
        <v>39</v>
      </c>
      <c r="C42" s="9" t="s">
        <v>100</v>
      </c>
      <c r="D42" s="10" t="s">
        <v>101</v>
      </c>
      <c r="E42" s="27">
        <v>420</v>
      </c>
      <c r="F42" s="11" t="s">
        <v>48</v>
      </c>
      <c r="G42" s="21"/>
      <c r="H42" s="23"/>
    </row>
    <row r="43" spans="1:8" ht="20.25" customHeight="1" x14ac:dyDescent="0.25">
      <c r="A43" s="27">
        <v>40</v>
      </c>
      <c r="B43" s="27">
        <v>40</v>
      </c>
      <c r="C43" s="9" t="s">
        <v>102</v>
      </c>
      <c r="D43" s="10" t="s">
        <v>103</v>
      </c>
      <c r="E43" s="27">
        <v>600</v>
      </c>
      <c r="F43" s="11" t="s">
        <v>48</v>
      </c>
      <c r="G43" s="21"/>
      <c r="H43" s="23"/>
    </row>
    <row r="44" spans="1:8" ht="20.25" customHeight="1" x14ac:dyDescent="0.25">
      <c r="A44" s="11">
        <v>41</v>
      </c>
      <c r="B44" s="11">
        <v>41</v>
      </c>
      <c r="C44" s="9" t="s">
        <v>104</v>
      </c>
      <c r="D44" s="10" t="s">
        <v>105</v>
      </c>
      <c r="E44" s="27">
        <v>216</v>
      </c>
      <c r="F44" s="11" t="s">
        <v>48</v>
      </c>
      <c r="G44" s="21"/>
      <c r="H44" s="23"/>
    </row>
    <row r="45" spans="1:8" ht="20.25" customHeight="1" x14ac:dyDescent="0.25">
      <c r="A45" s="27">
        <v>42</v>
      </c>
      <c r="B45" s="27">
        <v>42</v>
      </c>
      <c r="C45" s="9" t="s">
        <v>106</v>
      </c>
      <c r="D45" s="10" t="s">
        <v>107</v>
      </c>
      <c r="E45" s="27">
        <v>41</v>
      </c>
      <c r="F45" s="11" t="s">
        <v>48</v>
      </c>
      <c r="G45" s="21"/>
      <c r="H45" s="23"/>
    </row>
    <row r="46" spans="1:8" ht="20.25" customHeight="1" x14ac:dyDescent="0.25">
      <c r="A46" s="11">
        <v>43</v>
      </c>
      <c r="B46" s="11">
        <v>43</v>
      </c>
      <c r="C46" s="9" t="s">
        <v>108</v>
      </c>
      <c r="D46" s="10" t="s">
        <v>109</v>
      </c>
      <c r="E46" s="27">
        <v>12</v>
      </c>
      <c r="F46" s="11" t="s">
        <v>48</v>
      </c>
      <c r="G46" s="21"/>
      <c r="H46" s="23"/>
    </row>
    <row r="47" spans="1:8" ht="20.25" customHeight="1" x14ac:dyDescent="0.25">
      <c r="A47" s="27">
        <v>44</v>
      </c>
      <c r="B47" s="27">
        <v>44</v>
      </c>
      <c r="C47" s="9" t="s">
        <v>110</v>
      </c>
      <c r="D47" s="10" t="s">
        <v>111</v>
      </c>
      <c r="E47" s="27">
        <v>12</v>
      </c>
      <c r="F47" s="11" t="s">
        <v>48</v>
      </c>
      <c r="G47" s="21"/>
      <c r="H47" s="23"/>
    </row>
    <row r="48" spans="1:8" ht="20.25" customHeight="1" x14ac:dyDescent="0.25">
      <c r="A48" s="11">
        <v>45</v>
      </c>
      <c r="B48" s="11">
        <v>45</v>
      </c>
      <c r="C48" s="9" t="s">
        <v>112</v>
      </c>
      <c r="D48" s="10" t="s">
        <v>113</v>
      </c>
      <c r="E48" s="27">
        <v>12</v>
      </c>
      <c r="F48" s="11" t="s">
        <v>144</v>
      </c>
      <c r="G48" s="21"/>
      <c r="H48" s="23"/>
    </row>
    <row r="49" spans="1:8" ht="20.25" customHeight="1" x14ac:dyDescent="0.25">
      <c r="A49" s="27">
        <v>46</v>
      </c>
      <c r="B49" s="27">
        <v>46</v>
      </c>
      <c r="C49" s="9" t="s">
        <v>114</v>
      </c>
      <c r="D49" s="10" t="s">
        <v>115</v>
      </c>
      <c r="E49" s="27">
        <v>36</v>
      </c>
      <c r="F49" s="11" t="s">
        <v>145</v>
      </c>
      <c r="G49" s="21"/>
      <c r="H49" s="23"/>
    </row>
    <row r="50" spans="1:8" ht="20.25" customHeight="1" x14ac:dyDescent="0.25">
      <c r="A50" s="11">
        <v>47</v>
      </c>
      <c r="B50" s="11">
        <v>47</v>
      </c>
      <c r="C50" s="9" t="s">
        <v>116</v>
      </c>
      <c r="D50" s="10" t="s">
        <v>117</v>
      </c>
      <c r="E50" s="27">
        <v>12</v>
      </c>
      <c r="F50" s="11" t="s">
        <v>48</v>
      </c>
      <c r="G50" s="21"/>
      <c r="H50" s="23"/>
    </row>
    <row r="51" spans="1:8" ht="20.25" customHeight="1" x14ac:dyDescent="0.25">
      <c r="A51" s="27">
        <v>48</v>
      </c>
      <c r="B51" s="27">
        <v>48</v>
      </c>
      <c r="C51" s="9" t="s">
        <v>118</v>
      </c>
      <c r="D51" s="10" t="s">
        <v>119</v>
      </c>
      <c r="E51" s="27">
        <v>12</v>
      </c>
      <c r="F51" s="11" t="s">
        <v>48</v>
      </c>
      <c r="G51" s="21"/>
      <c r="H51" s="23"/>
    </row>
    <row r="52" spans="1:8" ht="20.25" customHeight="1" x14ac:dyDescent="0.25">
      <c r="A52" s="11">
        <v>49</v>
      </c>
      <c r="B52" s="11">
        <v>49</v>
      </c>
      <c r="C52" s="9" t="s">
        <v>120</v>
      </c>
      <c r="D52" s="10" t="s">
        <v>121</v>
      </c>
      <c r="E52" s="27">
        <v>250</v>
      </c>
      <c r="F52" s="11" t="s">
        <v>48</v>
      </c>
      <c r="G52" s="21"/>
      <c r="H52" s="23"/>
    </row>
    <row r="53" spans="1:8" ht="20.25" customHeight="1" x14ac:dyDescent="0.25">
      <c r="A53" s="27">
        <v>50</v>
      </c>
      <c r="B53" s="27">
        <v>50</v>
      </c>
      <c r="C53" s="9" t="s">
        <v>122</v>
      </c>
      <c r="D53" s="10" t="s">
        <v>123</v>
      </c>
      <c r="E53" s="27">
        <v>24</v>
      </c>
      <c r="F53" s="11" t="s">
        <v>48</v>
      </c>
      <c r="G53" s="21"/>
      <c r="H53" s="23"/>
    </row>
    <row r="54" spans="1:8" ht="30" x14ac:dyDescent="0.25">
      <c r="A54" s="11">
        <v>51</v>
      </c>
      <c r="B54" s="11">
        <v>51</v>
      </c>
      <c r="C54" s="9" t="s">
        <v>124</v>
      </c>
      <c r="D54" s="10" t="s">
        <v>125</v>
      </c>
      <c r="E54" s="27">
        <v>48</v>
      </c>
      <c r="F54" s="11" t="s">
        <v>48</v>
      </c>
      <c r="G54" s="21"/>
      <c r="H54" s="23"/>
    </row>
    <row r="55" spans="1:8" ht="30" x14ac:dyDescent="0.25">
      <c r="A55" s="27">
        <v>52</v>
      </c>
      <c r="B55" s="27">
        <v>52</v>
      </c>
      <c r="C55" s="9" t="s">
        <v>126</v>
      </c>
      <c r="D55" s="10" t="s">
        <v>127</v>
      </c>
      <c r="E55" s="27">
        <v>24</v>
      </c>
      <c r="F55" s="11" t="s">
        <v>48</v>
      </c>
      <c r="G55" s="21"/>
      <c r="H55" s="23"/>
    </row>
    <row r="56" spans="1:8" ht="20.25" customHeight="1" x14ac:dyDescent="0.25">
      <c r="A56" s="11">
        <v>53</v>
      </c>
      <c r="B56" s="11">
        <v>53</v>
      </c>
      <c r="C56" s="9" t="s">
        <v>128</v>
      </c>
      <c r="D56" s="10" t="s">
        <v>129</v>
      </c>
      <c r="E56" s="27">
        <v>48</v>
      </c>
      <c r="F56" s="11" t="s">
        <v>48</v>
      </c>
      <c r="G56" s="21"/>
      <c r="H56" s="23"/>
    </row>
    <row r="57" spans="1:8" ht="20.25" customHeight="1" x14ac:dyDescent="0.25">
      <c r="A57" s="27">
        <v>54</v>
      </c>
      <c r="B57" s="27">
        <v>54</v>
      </c>
      <c r="C57" s="9" t="s">
        <v>130</v>
      </c>
      <c r="D57" s="10" t="s">
        <v>131</v>
      </c>
      <c r="E57" s="27">
        <v>180</v>
      </c>
      <c r="F57" s="11" t="s">
        <v>142</v>
      </c>
      <c r="G57" s="21"/>
      <c r="H57" s="23"/>
    </row>
    <row r="58" spans="1:8" ht="20.25" customHeight="1" x14ac:dyDescent="0.25">
      <c r="A58" s="11">
        <v>55</v>
      </c>
      <c r="B58" s="11">
        <v>55</v>
      </c>
      <c r="C58" s="9" t="s">
        <v>132</v>
      </c>
      <c r="D58" s="10" t="s">
        <v>133</v>
      </c>
      <c r="E58" s="27">
        <v>12</v>
      </c>
      <c r="F58" s="11" t="s">
        <v>48</v>
      </c>
      <c r="G58" s="21"/>
      <c r="H58" s="23"/>
    </row>
    <row r="59" spans="1:8" ht="20.25" customHeight="1" x14ac:dyDescent="0.25">
      <c r="A59" s="27">
        <v>56</v>
      </c>
      <c r="B59" s="27">
        <v>56</v>
      </c>
      <c r="C59" s="9" t="s">
        <v>134</v>
      </c>
      <c r="D59" s="10" t="s">
        <v>135</v>
      </c>
      <c r="E59" s="27">
        <v>24</v>
      </c>
      <c r="F59" s="11" t="s">
        <v>48</v>
      </c>
      <c r="G59" s="21"/>
      <c r="H59" s="23"/>
    </row>
    <row r="60" spans="1:8" ht="20.25" customHeight="1" x14ac:dyDescent="0.25">
      <c r="A60" s="11">
        <v>57</v>
      </c>
      <c r="B60" s="11">
        <v>57</v>
      </c>
      <c r="C60" s="9" t="s">
        <v>136</v>
      </c>
      <c r="D60" s="10" t="s">
        <v>137</v>
      </c>
      <c r="E60" s="27">
        <v>12</v>
      </c>
      <c r="F60" s="11" t="s">
        <v>48</v>
      </c>
      <c r="G60" s="21"/>
      <c r="H60" s="23"/>
    </row>
    <row r="61" spans="1:8" ht="20.25" customHeight="1" x14ac:dyDescent="0.25">
      <c r="A61" s="27">
        <v>58</v>
      </c>
      <c r="B61" s="27">
        <v>58</v>
      </c>
      <c r="C61" s="9" t="s">
        <v>138</v>
      </c>
      <c r="D61" s="10" t="s">
        <v>139</v>
      </c>
      <c r="E61" s="27">
        <v>144</v>
      </c>
      <c r="F61" s="11" t="s">
        <v>143</v>
      </c>
      <c r="G61" s="21"/>
      <c r="H61" s="23"/>
    </row>
    <row r="62" spans="1:8" ht="20.25" customHeight="1" x14ac:dyDescent="0.25">
      <c r="A62" s="11">
        <v>59</v>
      </c>
      <c r="B62" s="11">
        <v>59</v>
      </c>
      <c r="C62" s="9" t="s">
        <v>140</v>
      </c>
      <c r="D62" s="10" t="s">
        <v>141</v>
      </c>
      <c r="E62" s="27">
        <v>360</v>
      </c>
      <c r="F62" s="11" t="s">
        <v>48</v>
      </c>
      <c r="G62" s="21"/>
      <c r="H62" s="23"/>
    </row>
    <row r="63" spans="1:8" ht="43.5" customHeight="1" x14ac:dyDescent="0.25">
      <c r="A63" s="38" t="s">
        <v>37</v>
      </c>
      <c r="B63" s="38"/>
      <c r="C63" s="38"/>
      <c r="D63" s="38"/>
      <c r="E63" s="38"/>
      <c r="F63" s="38"/>
      <c r="G63" s="38"/>
      <c r="H63" s="24">
        <f>SUM(H4:H36)</f>
        <v>0</v>
      </c>
    </row>
    <row r="64" spans="1:8" ht="42.75" customHeight="1" x14ac:dyDescent="0.25">
      <c r="A64" s="39" t="s">
        <v>38</v>
      </c>
      <c r="B64" s="39"/>
      <c r="C64" s="39"/>
      <c r="D64" s="13" t="s">
        <v>39</v>
      </c>
      <c r="E64" s="39" t="s">
        <v>40</v>
      </c>
      <c r="F64" s="39"/>
      <c r="G64" s="39"/>
      <c r="H64" s="13" t="s">
        <v>41</v>
      </c>
    </row>
    <row r="65" spans="1:8" ht="84.75" customHeight="1" x14ac:dyDescent="0.25">
      <c r="A65" s="30"/>
      <c r="B65" s="30"/>
      <c r="C65" s="30"/>
      <c r="D65" s="2"/>
      <c r="E65" s="30"/>
      <c r="F65" s="30"/>
      <c r="G65" s="30"/>
      <c r="H65" s="10" t="s">
        <v>42</v>
      </c>
    </row>
  </sheetData>
  <mergeCells count="6">
    <mergeCell ref="A1:H1"/>
    <mergeCell ref="A63:G63"/>
    <mergeCell ref="A64:C64"/>
    <mergeCell ref="E64:G64"/>
    <mergeCell ref="A65:C65"/>
    <mergeCell ref="E65:G65"/>
  </mergeCells>
  <pageMargins left="0.39370078740157483" right="0.15748031496062992" top="0.31496062992125984" bottom="0.51181102362204722" header="0.19685039370078741" footer="0.31496062992125984"/>
  <pageSetup paperSize="9" scale="80" orientation="portrait" r:id="rId1"/>
  <headerFooter>
    <oddFooter>Sayfa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Ön Sayfa</vt:lpstr>
      <vt:lpstr>teklif cetveli</vt:lpstr>
      <vt:lpstr>'teklif cetveli'!Yazdırma_Başlıkları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2023-10-02T11:16:56Z</dcterms:modified>
</cp:coreProperties>
</file>