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240" windowHeight="11565"/>
  </bookViews>
  <sheets>
    <sheet name="MALZEME LİSTESİ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27" i="1" l="1"/>
  <c r="F27" i="1"/>
  <c r="C27" i="1"/>
  <c r="B27" i="1"/>
  <c r="A27" i="1"/>
  <c r="G26" i="1"/>
  <c r="F26" i="1"/>
  <c r="C26" i="1"/>
  <c r="B26" i="1"/>
  <c r="A26" i="1"/>
  <c r="G25" i="1"/>
  <c r="F25" i="1"/>
  <c r="C25" i="1"/>
  <c r="B25" i="1"/>
  <c r="A25" i="1"/>
  <c r="G24" i="1"/>
  <c r="F24" i="1"/>
  <c r="C24" i="1"/>
  <c r="B24" i="1"/>
  <c r="A24" i="1"/>
  <c r="G23" i="1"/>
  <c r="F23" i="1"/>
  <c r="C23" i="1"/>
  <c r="B23" i="1"/>
  <c r="A23" i="1"/>
  <c r="G22" i="1"/>
  <c r="F22" i="1"/>
  <c r="C22" i="1"/>
  <c r="B22" i="1"/>
  <c r="A22" i="1"/>
  <c r="G21" i="1"/>
  <c r="F21" i="1"/>
  <c r="C21" i="1"/>
  <c r="B21" i="1"/>
  <c r="A21" i="1"/>
  <c r="G20" i="1"/>
  <c r="F20" i="1"/>
  <c r="C20" i="1"/>
  <c r="B20" i="1"/>
  <c r="A20" i="1"/>
  <c r="G19" i="1"/>
  <c r="F19" i="1"/>
  <c r="C19" i="1"/>
  <c r="B19" i="1"/>
  <c r="A19" i="1"/>
  <c r="G18" i="1"/>
  <c r="F18" i="1"/>
  <c r="C18" i="1"/>
  <c r="B18" i="1"/>
  <c r="A18" i="1"/>
  <c r="G17" i="1"/>
  <c r="F17" i="1"/>
  <c r="C17" i="1"/>
  <c r="B17" i="1"/>
  <c r="A17" i="1"/>
  <c r="G16" i="1"/>
  <c r="F16" i="1"/>
  <c r="C16" i="1"/>
  <c r="B16" i="1"/>
  <c r="A16" i="1"/>
  <c r="G15" i="1"/>
  <c r="F15" i="1"/>
  <c r="C15" i="1"/>
  <c r="B15" i="1"/>
  <c r="A15" i="1"/>
  <c r="G14" i="1"/>
  <c r="F14" i="1"/>
  <c r="C14" i="1"/>
  <c r="B14" i="1"/>
  <c r="A14" i="1"/>
  <c r="G13" i="1"/>
  <c r="C13" i="1"/>
  <c r="B13" i="1"/>
  <c r="A13" i="1"/>
  <c r="G12" i="1"/>
  <c r="F12" i="1"/>
  <c r="C12" i="1"/>
  <c r="B12" i="1"/>
  <c r="A12" i="1"/>
  <c r="G11" i="1"/>
  <c r="F11" i="1"/>
  <c r="C11" i="1"/>
  <c r="B11" i="1"/>
  <c r="A11" i="1"/>
  <c r="G10" i="1"/>
  <c r="F10" i="1"/>
  <c r="C10" i="1"/>
  <c r="B10" i="1"/>
  <c r="A10" i="1"/>
  <c r="G9" i="1"/>
  <c r="F9" i="1"/>
  <c r="C9" i="1"/>
  <c r="B9" i="1"/>
  <c r="A9" i="1"/>
  <c r="G8" i="1"/>
  <c r="F8" i="1"/>
  <c r="C8" i="1"/>
  <c r="B8" i="1"/>
  <c r="A8" i="1"/>
  <c r="G7" i="1"/>
  <c r="F7" i="1"/>
  <c r="C7" i="1"/>
  <c r="B7" i="1"/>
  <c r="A7" i="1"/>
  <c r="G6" i="1"/>
  <c r="F6" i="1"/>
  <c r="C6" i="1"/>
  <c r="B6" i="1"/>
  <c r="A6" i="1"/>
  <c r="G5" i="1"/>
  <c r="F5" i="1"/>
  <c r="C5" i="1"/>
  <c r="B5" i="1"/>
  <c r="A5" i="1"/>
  <c r="G4" i="1"/>
  <c r="F4" i="1"/>
  <c r="C4" i="1"/>
  <c r="B4" i="1"/>
  <c r="A4" i="1"/>
  <c r="G3" i="1"/>
  <c r="F3" i="1"/>
  <c r="C3" i="1"/>
  <c r="B3" i="1"/>
  <c r="A3" i="1"/>
</calcChain>
</file>

<file path=xl/sharedStrings.xml><?xml version="1.0" encoding="utf-8"?>
<sst xmlns="http://schemas.openxmlformats.org/spreadsheetml/2006/main" count="56" uniqueCount="32">
  <si>
    <t>SATIN ALINACAK İHTİYAÇ MALZEME LİSTESİ</t>
  </si>
  <si>
    <t>S. NO</t>
  </si>
  <si>
    <t>STOK NO</t>
  </si>
  <si>
    <t>MALZEMENİN CİNSİ</t>
  </si>
  <si>
    <t>TEKNİK ÖZELLİKLER</t>
  </si>
  <si>
    <t>MİKTARI</t>
  </si>
  <si>
    <t>TEKNİK BİLGİ PAKETİ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</si>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</sst>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7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3"/>
      <name val="Times New Roman"/>
      <family val="1"/>
      <charset val="162"/>
    </font>
    <font>
      <sz val="10"/>
      <name val="Times New Roman"/>
      <family val="1"/>
      <charset val="162"/>
    </font>
    <font>
      <b/>
      <u/>
      <sz val="9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2" xfId="2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 wrapText="1"/>
    </xf>
    <xf numFmtId="164" fontId="5" fillId="0" borderId="3" xfId="2" applyNumberFormat="1" applyFont="1" applyFill="1" applyBorder="1" applyAlignment="1">
      <alignment horizontal="left" vertical="center" wrapText="1"/>
    </xf>
    <xf numFmtId="49" fontId="5" fillId="0" borderId="3" xfId="2" applyNumberFormat="1" applyFont="1" applyFill="1" applyBorder="1" applyAlignment="1">
      <alignment horizontal="center" vertical="center" wrapText="1"/>
    </xf>
    <xf numFmtId="1" fontId="5" fillId="0" borderId="3" xfId="2" applyNumberFormat="1" applyFont="1" applyFill="1" applyBorder="1" applyAlignment="1">
      <alignment horizontal="center" vertical="center"/>
    </xf>
    <xf numFmtId="1" fontId="5" fillId="0" borderId="4" xfId="2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164" fontId="5" fillId="0" borderId="6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 wrapText="1"/>
    </xf>
    <xf numFmtId="164" fontId="5" fillId="0" borderId="6" xfId="2" applyNumberFormat="1" applyFont="1" applyFill="1" applyBorder="1" applyAlignment="1">
      <alignment horizontal="left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1" fontId="5" fillId="0" borderId="6" xfId="2" applyNumberFormat="1" applyFont="1" applyFill="1" applyBorder="1" applyAlignment="1">
      <alignment horizontal="center" vertical="center"/>
    </xf>
    <xf numFmtId="1" fontId="5" fillId="0" borderId="7" xfId="2" applyNumberFormat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164" fontId="5" fillId="0" borderId="9" xfId="2" applyNumberFormat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wrapText="1"/>
    </xf>
    <xf numFmtId="164" fontId="5" fillId="0" borderId="9" xfId="2" applyNumberFormat="1" applyFont="1" applyFill="1" applyBorder="1" applyAlignment="1">
      <alignment horizontal="left" vertical="center" wrapText="1"/>
    </xf>
    <xf numFmtId="49" fontId="5" fillId="0" borderId="9" xfId="2" applyNumberFormat="1" applyFont="1" applyFill="1" applyBorder="1" applyAlignment="1">
      <alignment horizontal="center" vertical="center" wrapText="1"/>
    </xf>
    <xf numFmtId="1" fontId="5" fillId="0" borderId="9" xfId="2" applyNumberFormat="1" applyFont="1" applyFill="1" applyBorder="1" applyAlignment="1">
      <alignment horizontal="center" vertical="center"/>
    </xf>
    <xf numFmtId="1" fontId="5" fillId="0" borderId="10" xfId="2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indent="35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3">
    <cellStyle name="Normal" xfId="0" builtinId="0"/>
    <cellStyle name="Normal_MALZEME LİSTESİ" xfId="1"/>
    <cellStyle name="Normal_Sayf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30</xdr:row>
      <xdr:rowOff>0</xdr:rowOff>
    </xdr:from>
    <xdr:to>
      <xdr:col>6</xdr:col>
      <xdr:colOff>371475</xdr:colOff>
      <xdr:row>33</xdr:row>
      <xdr:rowOff>0</xdr:rowOff>
    </xdr:to>
    <xdr:sp macro="" textlink="">
      <xdr:nvSpPr>
        <xdr:cNvPr id="2" name="Rectangle 19"/>
        <xdr:cNvSpPr>
          <a:spLocks noChangeArrowheads="1"/>
        </xdr:cNvSpPr>
      </xdr:nvSpPr>
      <xdr:spPr bwMode="auto">
        <a:xfrm>
          <a:off x="4981575" y="7534275"/>
          <a:ext cx="1323975" cy="4857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29</xdr:row>
      <xdr:rowOff>161924</xdr:rowOff>
    </xdr:from>
    <xdr:to>
      <xdr:col>1</xdr:col>
      <xdr:colOff>885825</xdr:colOff>
      <xdr:row>32</xdr:row>
      <xdr:rowOff>152400</xdr:rowOff>
    </xdr:to>
    <xdr:sp macro="" textlink="">
      <xdr:nvSpPr>
        <xdr:cNvPr id="3" name="Rectangle 19"/>
        <xdr:cNvSpPr>
          <a:spLocks noChangeArrowheads="1"/>
        </xdr:cNvSpPr>
      </xdr:nvSpPr>
      <xdr:spPr bwMode="auto">
        <a:xfrm>
          <a:off x="0" y="7534274"/>
          <a:ext cx="1143000" cy="4762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1323975</xdr:colOff>
      <xdr:row>37</xdr:row>
      <xdr:rowOff>142875</xdr:rowOff>
    </xdr:from>
    <xdr:to>
      <xdr:col>3</xdr:col>
      <xdr:colOff>171450</xdr:colOff>
      <xdr:row>41</xdr:row>
      <xdr:rowOff>9525</xdr:rowOff>
    </xdr:to>
    <xdr:sp macro="" textlink="">
      <xdr:nvSpPr>
        <xdr:cNvPr id="4" name="Rectangle 44"/>
        <xdr:cNvSpPr>
          <a:spLocks noChangeArrowheads="1"/>
        </xdr:cNvSpPr>
      </xdr:nvSpPr>
      <xdr:spPr bwMode="auto">
        <a:xfrm>
          <a:off x="2619375" y="8810625"/>
          <a:ext cx="10477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1304925</xdr:colOff>
      <xdr:row>30</xdr:row>
      <xdr:rowOff>0</xdr:rowOff>
    </xdr:from>
    <xdr:to>
      <xdr:col>3</xdr:col>
      <xdr:colOff>209550</xdr:colOff>
      <xdr:row>32</xdr:row>
      <xdr:rowOff>152400</xdr:rowOff>
    </xdr:to>
    <xdr:sp macro="" textlink="">
      <xdr:nvSpPr>
        <xdr:cNvPr id="5" name="Rectangle 19"/>
        <xdr:cNvSpPr>
          <a:spLocks noChangeArrowheads="1"/>
        </xdr:cNvSpPr>
      </xdr:nvSpPr>
      <xdr:spPr bwMode="auto">
        <a:xfrm>
          <a:off x="2600325" y="7534275"/>
          <a:ext cx="1104900" cy="476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-KLM%20&#304;MALAT%20MALZEM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PİYASA ARAŞTIRMASI"/>
      <sheetName val="YATAY LİSTE"/>
      <sheetName val="YAKLAŞIK MALİYET"/>
      <sheetName val="YAK.MAL.DİKEY"/>
      <sheetName val="MALZEME LİSTESİ"/>
      <sheetName val="LAHİKA"/>
      <sheetName val="LAHİKA-1"/>
      <sheetName val="LAHİKA-2"/>
      <sheetName val="KOMŞU"/>
    </sheetNames>
    <sheetDataSet>
      <sheetData sheetId="0" refreshError="1"/>
      <sheetData sheetId="1" refreshError="1">
        <row r="8">
          <cell r="A8">
            <v>1</v>
          </cell>
          <cell r="B8">
            <v>4710270112611</v>
          </cell>
          <cell r="C8" t="str">
            <v>‌DEMİR-ÇELİK PROFİL, KUTU KARE 40X40X2X6000xFE-34</v>
          </cell>
          <cell r="D8">
            <v>54</v>
          </cell>
          <cell r="E8" t="str">
            <v>MT</v>
          </cell>
        </row>
        <row r="9">
          <cell r="A9">
            <v>2</v>
          </cell>
          <cell r="B9">
            <v>4710270160296</v>
          </cell>
          <cell r="C9" t="str">
            <v>‌ALÜMİNYUM DİKİŞSİZ  BORU Ø 25x2,5MMEN AW-6351 (ALSİ1MG0,5MN)  KONUM 0.</v>
          </cell>
          <cell r="D9">
            <v>18</v>
          </cell>
          <cell r="E9" t="str">
            <v>MT</v>
          </cell>
        </row>
        <row r="10">
          <cell r="A10">
            <v>3</v>
          </cell>
          <cell r="B10" t="str">
            <v>5510KK0417115</v>
          </cell>
          <cell r="C10" t="str">
            <v>‌ÇAM KERESTE (1.SINIF İTHAL 105X250X3000 MM.)</v>
          </cell>
          <cell r="D10">
            <v>15</v>
          </cell>
          <cell r="E10" t="str">
            <v>AD</v>
          </cell>
        </row>
        <row r="11">
          <cell r="A11">
            <v>4</v>
          </cell>
          <cell r="B11">
            <v>9540270198362</v>
          </cell>
          <cell r="C11" t="str">
            <v>‌ALÜMİNYUM KÖŞEBENT 20x20x1,5 MM.  ETİAL-5</v>
          </cell>
          <cell r="D11">
            <v>54</v>
          </cell>
          <cell r="E11" t="str">
            <v>MT</v>
          </cell>
        </row>
        <row r="12">
          <cell r="A12">
            <v>5</v>
          </cell>
          <cell r="B12" t="str">
            <v>5345KK0254463</v>
          </cell>
          <cell r="C12" t="str">
            <v>‌SPRAL KESİCİ TAŞ 115x1x22 MM (AA54RBF80) İNOX</v>
          </cell>
          <cell r="D12">
            <v>90</v>
          </cell>
          <cell r="E12" t="str">
            <v>AD</v>
          </cell>
        </row>
        <row r="13">
          <cell r="A13">
            <v>6</v>
          </cell>
          <cell r="B13">
            <v>5530270335872</v>
          </cell>
          <cell r="C13" t="str">
            <v>‌MDF LAM BEYAZ 366*183*8 MM</v>
          </cell>
          <cell r="D13">
            <v>15</v>
          </cell>
          <cell r="E13" t="str">
            <v>AD</v>
          </cell>
        </row>
        <row r="14">
          <cell r="A14">
            <v>7</v>
          </cell>
          <cell r="B14">
            <v>9535270207292</v>
          </cell>
          <cell r="C14" t="str">
            <v>‌LEVHA ALÜMİNYUM, 3/4X1250X2500 AL2014</v>
          </cell>
          <cell r="D14">
            <v>54</v>
          </cell>
          <cell r="E14" t="str">
            <v>KG</v>
          </cell>
        </row>
        <row r="15">
          <cell r="A15">
            <v>8</v>
          </cell>
          <cell r="B15">
            <v>5305121428497</v>
          </cell>
          <cell r="C15" t="str">
            <v>‌CİVATA, DIN931-M8X70-8,8-A2C</v>
          </cell>
          <cell r="D15">
            <v>176</v>
          </cell>
          <cell r="E15" t="str">
            <v>AD</v>
          </cell>
        </row>
        <row r="16">
          <cell r="A16">
            <v>9</v>
          </cell>
          <cell r="B16">
            <v>5310270155245</v>
          </cell>
          <cell r="C16" t="str">
            <v>RONDELA, M5</v>
          </cell>
          <cell r="D16">
            <v>88</v>
          </cell>
          <cell r="E16" t="str">
            <v>AD</v>
          </cell>
        </row>
        <row r="17">
          <cell r="A17">
            <v>10</v>
          </cell>
          <cell r="B17">
            <v>9515270111010</v>
          </cell>
          <cell r="C17" t="str">
            <v>‌SAC, LEVHA, METAL, 1000x2000X2.0MM,HRP,E 2009</v>
          </cell>
          <cell r="D17">
            <v>96</v>
          </cell>
          <cell r="E17" t="str">
            <v>KG</v>
          </cell>
        </row>
        <row r="18">
          <cell r="A18">
            <v>11</v>
          </cell>
          <cell r="B18">
            <v>9515270111021</v>
          </cell>
          <cell r="C18" t="str">
            <v>‌SAÇ, LEVHA, DKP 1,5X1200X2400 MM. ERD 2009</v>
          </cell>
          <cell r="E18" t="str">
            <v>KG</v>
          </cell>
        </row>
        <row r="19">
          <cell r="A19">
            <v>12</v>
          </cell>
          <cell r="B19">
            <v>5310270155556</v>
          </cell>
          <cell r="C19" t="str">
            <v>‌SOMUN M8X1,25 MM ALTIKÖŞE</v>
          </cell>
          <cell r="D19">
            <v>352</v>
          </cell>
          <cell r="E19" t="str">
            <v>AD</v>
          </cell>
        </row>
        <row r="20">
          <cell r="A20">
            <v>13</v>
          </cell>
          <cell r="B20">
            <v>9330270155362</v>
          </cell>
          <cell r="C20" t="str">
            <v>‌TEFLON 35MMYUVARLAK</v>
          </cell>
          <cell r="D20">
            <v>44</v>
          </cell>
          <cell r="E20" t="str">
            <v>KG</v>
          </cell>
        </row>
        <row r="21">
          <cell r="A21">
            <v>14</v>
          </cell>
          <cell r="B21">
            <v>5340270203084</v>
          </cell>
          <cell r="C21" t="str">
            <v>KÖPRÜ, KOLON</v>
          </cell>
          <cell r="D21">
            <v>176</v>
          </cell>
          <cell r="E21" t="str">
            <v>AD</v>
          </cell>
        </row>
        <row r="22">
          <cell r="A22">
            <v>15</v>
          </cell>
          <cell r="B22">
            <v>4710270200198</v>
          </cell>
          <cell r="C22" t="str">
            <v>‌BORU 32X2.5 ST44-2BK</v>
          </cell>
          <cell r="D22">
            <v>66</v>
          </cell>
          <cell r="E22" t="str">
            <v>MT</v>
          </cell>
        </row>
        <row r="23">
          <cell r="A23">
            <v>16</v>
          </cell>
          <cell r="B23">
            <v>9530270191841</v>
          </cell>
          <cell r="C23" t="str">
            <v>‌LAMA,5X25MM.Ç-1010</v>
          </cell>
          <cell r="D23">
            <v>11</v>
          </cell>
          <cell r="E23" t="str">
            <v>KG</v>
          </cell>
        </row>
        <row r="24">
          <cell r="A24">
            <v>17</v>
          </cell>
          <cell r="B24">
            <v>5306270209837</v>
          </cell>
          <cell r="C24" t="str">
            <v>‌CİVATA M5X30X30 MM. (0.8 DİŞ)</v>
          </cell>
          <cell r="D24">
            <v>88</v>
          </cell>
          <cell r="E24" t="str">
            <v>AD</v>
          </cell>
        </row>
        <row r="25">
          <cell r="A25">
            <v>18</v>
          </cell>
          <cell r="B25">
            <v>5306270330117</v>
          </cell>
          <cell r="C25" t="str">
            <v>‌M8X1,25 DİŞ X100MM CİVATA</v>
          </cell>
          <cell r="D25">
            <v>88</v>
          </cell>
          <cell r="E25" t="str">
            <v>AD</v>
          </cell>
        </row>
        <row r="26">
          <cell r="A26">
            <v>19</v>
          </cell>
          <cell r="B26" t="str">
            <v>8315KK0116510</v>
          </cell>
          <cell r="C26" t="str">
            <v>‌ŞERİT, TEKSTİL,POLYESTER, HAKİ ,EN:30 mm.</v>
          </cell>
          <cell r="D26">
            <v>110</v>
          </cell>
          <cell r="E26" t="str">
            <v>MT</v>
          </cell>
        </row>
        <row r="27">
          <cell r="A27">
            <v>20</v>
          </cell>
          <cell r="B27" t="str">
            <v>5340KK0297902</v>
          </cell>
          <cell r="C27" t="str">
            <v>‌SÜRGÜ KAPI İÇİN YAYLI 10 CM</v>
          </cell>
          <cell r="D27">
            <v>132</v>
          </cell>
          <cell r="E27" t="str">
            <v>AD</v>
          </cell>
        </row>
        <row r="28">
          <cell r="A28">
            <v>21</v>
          </cell>
          <cell r="B28">
            <v>5310270062952</v>
          </cell>
          <cell r="C28" t="str">
            <v>PUL ,M5 x 12,5</v>
          </cell>
          <cell r="D28">
            <v>88</v>
          </cell>
          <cell r="E28" t="str">
            <v>AD</v>
          </cell>
        </row>
        <row r="29">
          <cell r="A29">
            <v>22</v>
          </cell>
          <cell r="B29">
            <v>4710270058055</v>
          </cell>
          <cell r="C29" t="str">
            <v>‌ÇELİK PROFİL,2X25X25 MM</v>
          </cell>
          <cell r="D29">
            <v>2244</v>
          </cell>
          <cell r="E29" t="str">
            <v>MT</v>
          </cell>
        </row>
        <row r="30">
          <cell r="A30">
            <v>23</v>
          </cell>
          <cell r="B30" t="str">
            <v>5310KK0477272</v>
          </cell>
          <cell r="C30" t="str">
            <v>DÜZ PUL M8</v>
          </cell>
          <cell r="D30">
            <v>528</v>
          </cell>
          <cell r="E30" t="str">
            <v>AD</v>
          </cell>
        </row>
        <row r="31">
          <cell r="A31">
            <v>24</v>
          </cell>
          <cell r="B31" t="str">
            <v>5305KK0613013</v>
          </cell>
          <cell r="C31" t="str">
            <v>‌VİDA, DIN7504 ST4,8X16 N</v>
          </cell>
          <cell r="D31">
            <v>3300</v>
          </cell>
          <cell r="E31" t="str">
            <v>AD</v>
          </cell>
        </row>
        <row r="32">
          <cell r="A32">
            <v>25</v>
          </cell>
          <cell r="B32">
            <v>8305270611637</v>
          </cell>
          <cell r="C32" t="str">
            <v>POLYESTER BRANDA, PVC KAPLI, MAVİ RENKLİ, EN: 1500 MM</v>
          </cell>
          <cell r="D32">
            <v>266</v>
          </cell>
          <cell r="E32" t="str">
            <v>MT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Normal="100" workbookViewId="0">
      <selection activeCell="I18" sqref="I18"/>
    </sheetView>
  </sheetViews>
  <sheetFormatPr defaultRowHeight="12.75" x14ac:dyDescent="0.2"/>
  <cols>
    <col min="1" max="1" width="3.85546875" style="1" customWidth="1"/>
    <col min="2" max="2" width="15.5703125" style="1" customWidth="1"/>
    <col min="3" max="3" width="33" style="1" customWidth="1"/>
    <col min="4" max="4" width="19.28515625" style="1" customWidth="1"/>
    <col min="5" max="5" width="9.5703125" style="1" customWidth="1"/>
    <col min="6" max="7" width="7.7109375" style="1" customWidth="1"/>
    <col min="8" max="256" width="9.140625" style="1"/>
    <col min="257" max="257" width="3.85546875" style="1" customWidth="1"/>
    <col min="258" max="258" width="15.5703125" style="1" customWidth="1"/>
    <col min="259" max="259" width="33" style="1" customWidth="1"/>
    <col min="260" max="260" width="26.7109375" style="1" customWidth="1"/>
    <col min="261" max="261" width="57" style="1" customWidth="1"/>
    <col min="262" max="263" width="7.7109375" style="1" customWidth="1"/>
    <col min="264" max="512" width="9.140625" style="1"/>
    <col min="513" max="513" width="3.85546875" style="1" customWidth="1"/>
    <col min="514" max="514" width="15.5703125" style="1" customWidth="1"/>
    <col min="515" max="515" width="33" style="1" customWidth="1"/>
    <col min="516" max="516" width="26.7109375" style="1" customWidth="1"/>
    <col min="517" max="517" width="57" style="1" customWidth="1"/>
    <col min="518" max="519" width="7.7109375" style="1" customWidth="1"/>
    <col min="520" max="768" width="9.140625" style="1"/>
    <col min="769" max="769" width="3.85546875" style="1" customWidth="1"/>
    <col min="770" max="770" width="15.5703125" style="1" customWidth="1"/>
    <col min="771" max="771" width="33" style="1" customWidth="1"/>
    <col min="772" max="772" width="26.7109375" style="1" customWidth="1"/>
    <col min="773" max="773" width="57" style="1" customWidth="1"/>
    <col min="774" max="775" width="7.7109375" style="1" customWidth="1"/>
    <col min="776" max="1024" width="9.140625" style="1"/>
    <col min="1025" max="1025" width="3.85546875" style="1" customWidth="1"/>
    <col min="1026" max="1026" width="15.5703125" style="1" customWidth="1"/>
    <col min="1027" max="1027" width="33" style="1" customWidth="1"/>
    <col min="1028" max="1028" width="26.7109375" style="1" customWidth="1"/>
    <col min="1029" max="1029" width="57" style="1" customWidth="1"/>
    <col min="1030" max="1031" width="7.7109375" style="1" customWidth="1"/>
    <col min="1032" max="1280" width="9.140625" style="1"/>
    <col min="1281" max="1281" width="3.85546875" style="1" customWidth="1"/>
    <col min="1282" max="1282" width="15.5703125" style="1" customWidth="1"/>
    <col min="1283" max="1283" width="33" style="1" customWidth="1"/>
    <col min="1284" max="1284" width="26.7109375" style="1" customWidth="1"/>
    <col min="1285" max="1285" width="57" style="1" customWidth="1"/>
    <col min="1286" max="1287" width="7.7109375" style="1" customWidth="1"/>
    <col min="1288" max="1536" width="9.140625" style="1"/>
    <col min="1537" max="1537" width="3.85546875" style="1" customWidth="1"/>
    <col min="1538" max="1538" width="15.5703125" style="1" customWidth="1"/>
    <col min="1539" max="1539" width="33" style="1" customWidth="1"/>
    <col min="1540" max="1540" width="26.7109375" style="1" customWidth="1"/>
    <col min="1541" max="1541" width="57" style="1" customWidth="1"/>
    <col min="1542" max="1543" width="7.7109375" style="1" customWidth="1"/>
    <col min="1544" max="1792" width="9.140625" style="1"/>
    <col min="1793" max="1793" width="3.85546875" style="1" customWidth="1"/>
    <col min="1794" max="1794" width="15.5703125" style="1" customWidth="1"/>
    <col min="1795" max="1795" width="33" style="1" customWidth="1"/>
    <col min="1796" max="1796" width="26.7109375" style="1" customWidth="1"/>
    <col min="1797" max="1797" width="57" style="1" customWidth="1"/>
    <col min="1798" max="1799" width="7.7109375" style="1" customWidth="1"/>
    <col min="1800" max="2048" width="9.140625" style="1"/>
    <col min="2049" max="2049" width="3.85546875" style="1" customWidth="1"/>
    <col min="2050" max="2050" width="15.5703125" style="1" customWidth="1"/>
    <col min="2051" max="2051" width="33" style="1" customWidth="1"/>
    <col min="2052" max="2052" width="26.7109375" style="1" customWidth="1"/>
    <col min="2053" max="2053" width="57" style="1" customWidth="1"/>
    <col min="2054" max="2055" width="7.7109375" style="1" customWidth="1"/>
    <col min="2056" max="2304" width="9.140625" style="1"/>
    <col min="2305" max="2305" width="3.85546875" style="1" customWidth="1"/>
    <col min="2306" max="2306" width="15.5703125" style="1" customWidth="1"/>
    <col min="2307" max="2307" width="33" style="1" customWidth="1"/>
    <col min="2308" max="2308" width="26.7109375" style="1" customWidth="1"/>
    <col min="2309" max="2309" width="57" style="1" customWidth="1"/>
    <col min="2310" max="2311" width="7.7109375" style="1" customWidth="1"/>
    <col min="2312" max="2560" width="9.140625" style="1"/>
    <col min="2561" max="2561" width="3.85546875" style="1" customWidth="1"/>
    <col min="2562" max="2562" width="15.5703125" style="1" customWidth="1"/>
    <col min="2563" max="2563" width="33" style="1" customWidth="1"/>
    <col min="2564" max="2564" width="26.7109375" style="1" customWidth="1"/>
    <col min="2565" max="2565" width="57" style="1" customWidth="1"/>
    <col min="2566" max="2567" width="7.7109375" style="1" customWidth="1"/>
    <col min="2568" max="2816" width="9.140625" style="1"/>
    <col min="2817" max="2817" width="3.85546875" style="1" customWidth="1"/>
    <col min="2818" max="2818" width="15.5703125" style="1" customWidth="1"/>
    <col min="2819" max="2819" width="33" style="1" customWidth="1"/>
    <col min="2820" max="2820" width="26.7109375" style="1" customWidth="1"/>
    <col min="2821" max="2821" width="57" style="1" customWidth="1"/>
    <col min="2822" max="2823" width="7.7109375" style="1" customWidth="1"/>
    <col min="2824" max="3072" width="9.140625" style="1"/>
    <col min="3073" max="3073" width="3.85546875" style="1" customWidth="1"/>
    <col min="3074" max="3074" width="15.5703125" style="1" customWidth="1"/>
    <col min="3075" max="3075" width="33" style="1" customWidth="1"/>
    <col min="3076" max="3076" width="26.7109375" style="1" customWidth="1"/>
    <col min="3077" max="3077" width="57" style="1" customWidth="1"/>
    <col min="3078" max="3079" width="7.7109375" style="1" customWidth="1"/>
    <col min="3080" max="3328" width="9.140625" style="1"/>
    <col min="3329" max="3329" width="3.85546875" style="1" customWidth="1"/>
    <col min="3330" max="3330" width="15.5703125" style="1" customWidth="1"/>
    <col min="3331" max="3331" width="33" style="1" customWidth="1"/>
    <col min="3332" max="3332" width="26.7109375" style="1" customWidth="1"/>
    <col min="3333" max="3333" width="57" style="1" customWidth="1"/>
    <col min="3334" max="3335" width="7.7109375" style="1" customWidth="1"/>
    <col min="3336" max="3584" width="9.140625" style="1"/>
    <col min="3585" max="3585" width="3.85546875" style="1" customWidth="1"/>
    <col min="3586" max="3586" width="15.5703125" style="1" customWidth="1"/>
    <col min="3587" max="3587" width="33" style="1" customWidth="1"/>
    <col min="3588" max="3588" width="26.7109375" style="1" customWidth="1"/>
    <col min="3589" max="3589" width="57" style="1" customWidth="1"/>
    <col min="3590" max="3591" width="7.7109375" style="1" customWidth="1"/>
    <col min="3592" max="3840" width="9.140625" style="1"/>
    <col min="3841" max="3841" width="3.85546875" style="1" customWidth="1"/>
    <col min="3842" max="3842" width="15.5703125" style="1" customWidth="1"/>
    <col min="3843" max="3843" width="33" style="1" customWidth="1"/>
    <col min="3844" max="3844" width="26.7109375" style="1" customWidth="1"/>
    <col min="3845" max="3845" width="57" style="1" customWidth="1"/>
    <col min="3846" max="3847" width="7.7109375" style="1" customWidth="1"/>
    <col min="3848" max="4096" width="9.140625" style="1"/>
    <col min="4097" max="4097" width="3.85546875" style="1" customWidth="1"/>
    <col min="4098" max="4098" width="15.5703125" style="1" customWidth="1"/>
    <col min="4099" max="4099" width="33" style="1" customWidth="1"/>
    <col min="4100" max="4100" width="26.7109375" style="1" customWidth="1"/>
    <col min="4101" max="4101" width="57" style="1" customWidth="1"/>
    <col min="4102" max="4103" width="7.7109375" style="1" customWidth="1"/>
    <col min="4104" max="4352" width="9.140625" style="1"/>
    <col min="4353" max="4353" width="3.85546875" style="1" customWidth="1"/>
    <col min="4354" max="4354" width="15.5703125" style="1" customWidth="1"/>
    <col min="4355" max="4355" width="33" style="1" customWidth="1"/>
    <col min="4356" max="4356" width="26.7109375" style="1" customWidth="1"/>
    <col min="4357" max="4357" width="57" style="1" customWidth="1"/>
    <col min="4358" max="4359" width="7.7109375" style="1" customWidth="1"/>
    <col min="4360" max="4608" width="9.140625" style="1"/>
    <col min="4609" max="4609" width="3.85546875" style="1" customWidth="1"/>
    <col min="4610" max="4610" width="15.5703125" style="1" customWidth="1"/>
    <col min="4611" max="4611" width="33" style="1" customWidth="1"/>
    <col min="4612" max="4612" width="26.7109375" style="1" customWidth="1"/>
    <col min="4613" max="4613" width="57" style="1" customWidth="1"/>
    <col min="4614" max="4615" width="7.7109375" style="1" customWidth="1"/>
    <col min="4616" max="4864" width="9.140625" style="1"/>
    <col min="4865" max="4865" width="3.85546875" style="1" customWidth="1"/>
    <col min="4866" max="4866" width="15.5703125" style="1" customWidth="1"/>
    <col min="4867" max="4867" width="33" style="1" customWidth="1"/>
    <col min="4868" max="4868" width="26.7109375" style="1" customWidth="1"/>
    <col min="4869" max="4869" width="57" style="1" customWidth="1"/>
    <col min="4870" max="4871" width="7.7109375" style="1" customWidth="1"/>
    <col min="4872" max="5120" width="9.140625" style="1"/>
    <col min="5121" max="5121" width="3.85546875" style="1" customWidth="1"/>
    <col min="5122" max="5122" width="15.5703125" style="1" customWidth="1"/>
    <col min="5123" max="5123" width="33" style="1" customWidth="1"/>
    <col min="5124" max="5124" width="26.7109375" style="1" customWidth="1"/>
    <col min="5125" max="5125" width="57" style="1" customWidth="1"/>
    <col min="5126" max="5127" width="7.7109375" style="1" customWidth="1"/>
    <col min="5128" max="5376" width="9.140625" style="1"/>
    <col min="5377" max="5377" width="3.85546875" style="1" customWidth="1"/>
    <col min="5378" max="5378" width="15.5703125" style="1" customWidth="1"/>
    <col min="5379" max="5379" width="33" style="1" customWidth="1"/>
    <col min="5380" max="5380" width="26.7109375" style="1" customWidth="1"/>
    <col min="5381" max="5381" width="57" style="1" customWidth="1"/>
    <col min="5382" max="5383" width="7.7109375" style="1" customWidth="1"/>
    <col min="5384" max="5632" width="9.140625" style="1"/>
    <col min="5633" max="5633" width="3.85546875" style="1" customWidth="1"/>
    <col min="5634" max="5634" width="15.5703125" style="1" customWidth="1"/>
    <col min="5635" max="5635" width="33" style="1" customWidth="1"/>
    <col min="5636" max="5636" width="26.7109375" style="1" customWidth="1"/>
    <col min="5637" max="5637" width="57" style="1" customWidth="1"/>
    <col min="5638" max="5639" width="7.7109375" style="1" customWidth="1"/>
    <col min="5640" max="5888" width="9.140625" style="1"/>
    <col min="5889" max="5889" width="3.85546875" style="1" customWidth="1"/>
    <col min="5890" max="5890" width="15.5703125" style="1" customWidth="1"/>
    <col min="5891" max="5891" width="33" style="1" customWidth="1"/>
    <col min="5892" max="5892" width="26.7109375" style="1" customWidth="1"/>
    <col min="5893" max="5893" width="57" style="1" customWidth="1"/>
    <col min="5894" max="5895" width="7.7109375" style="1" customWidth="1"/>
    <col min="5896" max="6144" width="9.140625" style="1"/>
    <col min="6145" max="6145" width="3.85546875" style="1" customWidth="1"/>
    <col min="6146" max="6146" width="15.5703125" style="1" customWidth="1"/>
    <col min="6147" max="6147" width="33" style="1" customWidth="1"/>
    <col min="6148" max="6148" width="26.7109375" style="1" customWidth="1"/>
    <col min="6149" max="6149" width="57" style="1" customWidth="1"/>
    <col min="6150" max="6151" width="7.7109375" style="1" customWidth="1"/>
    <col min="6152" max="6400" width="9.140625" style="1"/>
    <col min="6401" max="6401" width="3.85546875" style="1" customWidth="1"/>
    <col min="6402" max="6402" width="15.5703125" style="1" customWidth="1"/>
    <col min="6403" max="6403" width="33" style="1" customWidth="1"/>
    <col min="6404" max="6404" width="26.7109375" style="1" customWidth="1"/>
    <col min="6405" max="6405" width="57" style="1" customWidth="1"/>
    <col min="6406" max="6407" width="7.7109375" style="1" customWidth="1"/>
    <col min="6408" max="6656" width="9.140625" style="1"/>
    <col min="6657" max="6657" width="3.85546875" style="1" customWidth="1"/>
    <col min="6658" max="6658" width="15.5703125" style="1" customWidth="1"/>
    <col min="6659" max="6659" width="33" style="1" customWidth="1"/>
    <col min="6660" max="6660" width="26.7109375" style="1" customWidth="1"/>
    <col min="6661" max="6661" width="57" style="1" customWidth="1"/>
    <col min="6662" max="6663" width="7.7109375" style="1" customWidth="1"/>
    <col min="6664" max="6912" width="9.140625" style="1"/>
    <col min="6913" max="6913" width="3.85546875" style="1" customWidth="1"/>
    <col min="6914" max="6914" width="15.5703125" style="1" customWidth="1"/>
    <col min="6915" max="6915" width="33" style="1" customWidth="1"/>
    <col min="6916" max="6916" width="26.7109375" style="1" customWidth="1"/>
    <col min="6917" max="6917" width="57" style="1" customWidth="1"/>
    <col min="6918" max="6919" width="7.7109375" style="1" customWidth="1"/>
    <col min="6920" max="7168" width="9.140625" style="1"/>
    <col min="7169" max="7169" width="3.85546875" style="1" customWidth="1"/>
    <col min="7170" max="7170" width="15.5703125" style="1" customWidth="1"/>
    <col min="7171" max="7171" width="33" style="1" customWidth="1"/>
    <col min="7172" max="7172" width="26.7109375" style="1" customWidth="1"/>
    <col min="7173" max="7173" width="57" style="1" customWidth="1"/>
    <col min="7174" max="7175" width="7.7109375" style="1" customWidth="1"/>
    <col min="7176" max="7424" width="9.140625" style="1"/>
    <col min="7425" max="7425" width="3.85546875" style="1" customWidth="1"/>
    <col min="7426" max="7426" width="15.5703125" style="1" customWidth="1"/>
    <col min="7427" max="7427" width="33" style="1" customWidth="1"/>
    <col min="7428" max="7428" width="26.7109375" style="1" customWidth="1"/>
    <col min="7429" max="7429" width="57" style="1" customWidth="1"/>
    <col min="7430" max="7431" width="7.7109375" style="1" customWidth="1"/>
    <col min="7432" max="7680" width="9.140625" style="1"/>
    <col min="7681" max="7681" width="3.85546875" style="1" customWidth="1"/>
    <col min="7682" max="7682" width="15.5703125" style="1" customWidth="1"/>
    <col min="7683" max="7683" width="33" style="1" customWidth="1"/>
    <col min="7684" max="7684" width="26.7109375" style="1" customWidth="1"/>
    <col min="7685" max="7685" width="57" style="1" customWidth="1"/>
    <col min="7686" max="7687" width="7.7109375" style="1" customWidth="1"/>
    <col min="7688" max="7936" width="9.140625" style="1"/>
    <col min="7937" max="7937" width="3.85546875" style="1" customWidth="1"/>
    <col min="7938" max="7938" width="15.5703125" style="1" customWidth="1"/>
    <col min="7939" max="7939" width="33" style="1" customWidth="1"/>
    <col min="7940" max="7940" width="26.7109375" style="1" customWidth="1"/>
    <col min="7941" max="7941" width="57" style="1" customWidth="1"/>
    <col min="7942" max="7943" width="7.7109375" style="1" customWidth="1"/>
    <col min="7944" max="8192" width="9.140625" style="1"/>
    <col min="8193" max="8193" width="3.85546875" style="1" customWidth="1"/>
    <col min="8194" max="8194" width="15.5703125" style="1" customWidth="1"/>
    <col min="8195" max="8195" width="33" style="1" customWidth="1"/>
    <col min="8196" max="8196" width="26.7109375" style="1" customWidth="1"/>
    <col min="8197" max="8197" width="57" style="1" customWidth="1"/>
    <col min="8198" max="8199" width="7.7109375" style="1" customWidth="1"/>
    <col min="8200" max="8448" width="9.140625" style="1"/>
    <col min="8449" max="8449" width="3.85546875" style="1" customWidth="1"/>
    <col min="8450" max="8450" width="15.5703125" style="1" customWidth="1"/>
    <col min="8451" max="8451" width="33" style="1" customWidth="1"/>
    <col min="8452" max="8452" width="26.7109375" style="1" customWidth="1"/>
    <col min="8453" max="8453" width="57" style="1" customWidth="1"/>
    <col min="8454" max="8455" width="7.7109375" style="1" customWidth="1"/>
    <col min="8456" max="8704" width="9.140625" style="1"/>
    <col min="8705" max="8705" width="3.85546875" style="1" customWidth="1"/>
    <col min="8706" max="8706" width="15.5703125" style="1" customWidth="1"/>
    <col min="8707" max="8707" width="33" style="1" customWidth="1"/>
    <col min="8708" max="8708" width="26.7109375" style="1" customWidth="1"/>
    <col min="8709" max="8709" width="57" style="1" customWidth="1"/>
    <col min="8710" max="8711" width="7.7109375" style="1" customWidth="1"/>
    <col min="8712" max="8960" width="9.140625" style="1"/>
    <col min="8961" max="8961" width="3.85546875" style="1" customWidth="1"/>
    <col min="8962" max="8962" width="15.5703125" style="1" customWidth="1"/>
    <col min="8963" max="8963" width="33" style="1" customWidth="1"/>
    <col min="8964" max="8964" width="26.7109375" style="1" customWidth="1"/>
    <col min="8965" max="8965" width="57" style="1" customWidth="1"/>
    <col min="8966" max="8967" width="7.7109375" style="1" customWidth="1"/>
    <col min="8968" max="9216" width="9.140625" style="1"/>
    <col min="9217" max="9217" width="3.85546875" style="1" customWidth="1"/>
    <col min="9218" max="9218" width="15.5703125" style="1" customWidth="1"/>
    <col min="9219" max="9219" width="33" style="1" customWidth="1"/>
    <col min="9220" max="9220" width="26.7109375" style="1" customWidth="1"/>
    <col min="9221" max="9221" width="57" style="1" customWidth="1"/>
    <col min="9222" max="9223" width="7.7109375" style="1" customWidth="1"/>
    <col min="9224" max="9472" width="9.140625" style="1"/>
    <col min="9473" max="9473" width="3.85546875" style="1" customWidth="1"/>
    <col min="9474" max="9474" width="15.5703125" style="1" customWidth="1"/>
    <col min="9475" max="9475" width="33" style="1" customWidth="1"/>
    <col min="9476" max="9476" width="26.7109375" style="1" customWidth="1"/>
    <col min="9477" max="9477" width="57" style="1" customWidth="1"/>
    <col min="9478" max="9479" width="7.7109375" style="1" customWidth="1"/>
    <col min="9480" max="9728" width="9.140625" style="1"/>
    <col min="9729" max="9729" width="3.85546875" style="1" customWidth="1"/>
    <col min="9730" max="9730" width="15.5703125" style="1" customWidth="1"/>
    <col min="9731" max="9731" width="33" style="1" customWidth="1"/>
    <col min="9732" max="9732" width="26.7109375" style="1" customWidth="1"/>
    <col min="9733" max="9733" width="57" style="1" customWidth="1"/>
    <col min="9734" max="9735" width="7.7109375" style="1" customWidth="1"/>
    <col min="9736" max="9984" width="9.140625" style="1"/>
    <col min="9985" max="9985" width="3.85546875" style="1" customWidth="1"/>
    <col min="9986" max="9986" width="15.5703125" style="1" customWidth="1"/>
    <col min="9987" max="9987" width="33" style="1" customWidth="1"/>
    <col min="9988" max="9988" width="26.7109375" style="1" customWidth="1"/>
    <col min="9989" max="9989" width="57" style="1" customWidth="1"/>
    <col min="9990" max="9991" width="7.7109375" style="1" customWidth="1"/>
    <col min="9992" max="10240" width="9.140625" style="1"/>
    <col min="10241" max="10241" width="3.85546875" style="1" customWidth="1"/>
    <col min="10242" max="10242" width="15.5703125" style="1" customWidth="1"/>
    <col min="10243" max="10243" width="33" style="1" customWidth="1"/>
    <col min="10244" max="10244" width="26.7109375" style="1" customWidth="1"/>
    <col min="10245" max="10245" width="57" style="1" customWidth="1"/>
    <col min="10246" max="10247" width="7.7109375" style="1" customWidth="1"/>
    <col min="10248" max="10496" width="9.140625" style="1"/>
    <col min="10497" max="10497" width="3.85546875" style="1" customWidth="1"/>
    <col min="10498" max="10498" width="15.5703125" style="1" customWidth="1"/>
    <col min="10499" max="10499" width="33" style="1" customWidth="1"/>
    <col min="10500" max="10500" width="26.7109375" style="1" customWidth="1"/>
    <col min="10501" max="10501" width="57" style="1" customWidth="1"/>
    <col min="10502" max="10503" width="7.7109375" style="1" customWidth="1"/>
    <col min="10504" max="10752" width="9.140625" style="1"/>
    <col min="10753" max="10753" width="3.85546875" style="1" customWidth="1"/>
    <col min="10754" max="10754" width="15.5703125" style="1" customWidth="1"/>
    <col min="10755" max="10755" width="33" style="1" customWidth="1"/>
    <col min="10756" max="10756" width="26.7109375" style="1" customWidth="1"/>
    <col min="10757" max="10757" width="57" style="1" customWidth="1"/>
    <col min="10758" max="10759" width="7.7109375" style="1" customWidth="1"/>
    <col min="10760" max="11008" width="9.140625" style="1"/>
    <col min="11009" max="11009" width="3.85546875" style="1" customWidth="1"/>
    <col min="11010" max="11010" width="15.5703125" style="1" customWidth="1"/>
    <col min="11011" max="11011" width="33" style="1" customWidth="1"/>
    <col min="11012" max="11012" width="26.7109375" style="1" customWidth="1"/>
    <col min="11013" max="11013" width="57" style="1" customWidth="1"/>
    <col min="11014" max="11015" width="7.7109375" style="1" customWidth="1"/>
    <col min="11016" max="11264" width="9.140625" style="1"/>
    <col min="11265" max="11265" width="3.85546875" style="1" customWidth="1"/>
    <col min="11266" max="11266" width="15.5703125" style="1" customWidth="1"/>
    <col min="11267" max="11267" width="33" style="1" customWidth="1"/>
    <col min="11268" max="11268" width="26.7109375" style="1" customWidth="1"/>
    <col min="11269" max="11269" width="57" style="1" customWidth="1"/>
    <col min="11270" max="11271" width="7.7109375" style="1" customWidth="1"/>
    <col min="11272" max="11520" width="9.140625" style="1"/>
    <col min="11521" max="11521" width="3.85546875" style="1" customWidth="1"/>
    <col min="11522" max="11522" width="15.5703125" style="1" customWidth="1"/>
    <col min="11523" max="11523" width="33" style="1" customWidth="1"/>
    <col min="11524" max="11524" width="26.7109375" style="1" customWidth="1"/>
    <col min="11525" max="11525" width="57" style="1" customWidth="1"/>
    <col min="11526" max="11527" width="7.7109375" style="1" customWidth="1"/>
    <col min="11528" max="11776" width="9.140625" style="1"/>
    <col min="11777" max="11777" width="3.85546875" style="1" customWidth="1"/>
    <col min="11778" max="11778" width="15.5703125" style="1" customWidth="1"/>
    <col min="11779" max="11779" width="33" style="1" customWidth="1"/>
    <col min="11780" max="11780" width="26.7109375" style="1" customWidth="1"/>
    <col min="11781" max="11781" width="57" style="1" customWidth="1"/>
    <col min="11782" max="11783" width="7.7109375" style="1" customWidth="1"/>
    <col min="11784" max="12032" width="9.140625" style="1"/>
    <col min="12033" max="12033" width="3.85546875" style="1" customWidth="1"/>
    <col min="12034" max="12034" width="15.5703125" style="1" customWidth="1"/>
    <col min="12035" max="12035" width="33" style="1" customWidth="1"/>
    <col min="12036" max="12036" width="26.7109375" style="1" customWidth="1"/>
    <col min="12037" max="12037" width="57" style="1" customWidth="1"/>
    <col min="12038" max="12039" width="7.7109375" style="1" customWidth="1"/>
    <col min="12040" max="12288" width="9.140625" style="1"/>
    <col min="12289" max="12289" width="3.85546875" style="1" customWidth="1"/>
    <col min="12290" max="12290" width="15.5703125" style="1" customWidth="1"/>
    <col min="12291" max="12291" width="33" style="1" customWidth="1"/>
    <col min="12292" max="12292" width="26.7109375" style="1" customWidth="1"/>
    <col min="12293" max="12293" width="57" style="1" customWidth="1"/>
    <col min="12294" max="12295" width="7.7109375" style="1" customWidth="1"/>
    <col min="12296" max="12544" width="9.140625" style="1"/>
    <col min="12545" max="12545" width="3.85546875" style="1" customWidth="1"/>
    <col min="12546" max="12546" width="15.5703125" style="1" customWidth="1"/>
    <col min="12547" max="12547" width="33" style="1" customWidth="1"/>
    <col min="12548" max="12548" width="26.7109375" style="1" customWidth="1"/>
    <col min="12549" max="12549" width="57" style="1" customWidth="1"/>
    <col min="12550" max="12551" width="7.7109375" style="1" customWidth="1"/>
    <col min="12552" max="12800" width="9.140625" style="1"/>
    <col min="12801" max="12801" width="3.85546875" style="1" customWidth="1"/>
    <col min="12802" max="12802" width="15.5703125" style="1" customWidth="1"/>
    <col min="12803" max="12803" width="33" style="1" customWidth="1"/>
    <col min="12804" max="12804" width="26.7109375" style="1" customWidth="1"/>
    <col min="12805" max="12805" width="57" style="1" customWidth="1"/>
    <col min="12806" max="12807" width="7.7109375" style="1" customWidth="1"/>
    <col min="12808" max="13056" width="9.140625" style="1"/>
    <col min="13057" max="13057" width="3.85546875" style="1" customWidth="1"/>
    <col min="13058" max="13058" width="15.5703125" style="1" customWidth="1"/>
    <col min="13059" max="13059" width="33" style="1" customWidth="1"/>
    <col min="13060" max="13060" width="26.7109375" style="1" customWidth="1"/>
    <col min="13061" max="13061" width="57" style="1" customWidth="1"/>
    <col min="13062" max="13063" width="7.7109375" style="1" customWidth="1"/>
    <col min="13064" max="13312" width="9.140625" style="1"/>
    <col min="13313" max="13313" width="3.85546875" style="1" customWidth="1"/>
    <col min="13314" max="13314" width="15.5703125" style="1" customWidth="1"/>
    <col min="13315" max="13315" width="33" style="1" customWidth="1"/>
    <col min="13316" max="13316" width="26.7109375" style="1" customWidth="1"/>
    <col min="13317" max="13317" width="57" style="1" customWidth="1"/>
    <col min="13318" max="13319" width="7.7109375" style="1" customWidth="1"/>
    <col min="13320" max="13568" width="9.140625" style="1"/>
    <col min="13569" max="13569" width="3.85546875" style="1" customWidth="1"/>
    <col min="13570" max="13570" width="15.5703125" style="1" customWidth="1"/>
    <col min="13571" max="13571" width="33" style="1" customWidth="1"/>
    <col min="13572" max="13572" width="26.7109375" style="1" customWidth="1"/>
    <col min="13573" max="13573" width="57" style="1" customWidth="1"/>
    <col min="13574" max="13575" width="7.7109375" style="1" customWidth="1"/>
    <col min="13576" max="13824" width="9.140625" style="1"/>
    <col min="13825" max="13825" width="3.85546875" style="1" customWidth="1"/>
    <col min="13826" max="13826" width="15.5703125" style="1" customWidth="1"/>
    <col min="13827" max="13827" width="33" style="1" customWidth="1"/>
    <col min="13828" max="13828" width="26.7109375" style="1" customWidth="1"/>
    <col min="13829" max="13829" width="57" style="1" customWidth="1"/>
    <col min="13830" max="13831" width="7.7109375" style="1" customWidth="1"/>
    <col min="13832" max="14080" width="9.140625" style="1"/>
    <col min="14081" max="14081" width="3.85546875" style="1" customWidth="1"/>
    <col min="14082" max="14082" width="15.5703125" style="1" customWidth="1"/>
    <col min="14083" max="14083" width="33" style="1" customWidth="1"/>
    <col min="14084" max="14084" width="26.7109375" style="1" customWidth="1"/>
    <col min="14085" max="14085" width="57" style="1" customWidth="1"/>
    <col min="14086" max="14087" width="7.7109375" style="1" customWidth="1"/>
    <col min="14088" max="14336" width="9.140625" style="1"/>
    <col min="14337" max="14337" width="3.85546875" style="1" customWidth="1"/>
    <col min="14338" max="14338" width="15.5703125" style="1" customWidth="1"/>
    <col min="14339" max="14339" width="33" style="1" customWidth="1"/>
    <col min="14340" max="14340" width="26.7109375" style="1" customWidth="1"/>
    <col min="14341" max="14341" width="57" style="1" customWidth="1"/>
    <col min="14342" max="14343" width="7.7109375" style="1" customWidth="1"/>
    <col min="14344" max="14592" width="9.140625" style="1"/>
    <col min="14593" max="14593" width="3.85546875" style="1" customWidth="1"/>
    <col min="14594" max="14594" width="15.5703125" style="1" customWidth="1"/>
    <col min="14595" max="14595" width="33" style="1" customWidth="1"/>
    <col min="14596" max="14596" width="26.7109375" style="1" customWidth="1"/>
    <col min="14597" max="14597" width="57" style="1" customWidth="1"/>
    <col min="14598" max="14599" width="7.7109375" style="1" customWidth="1"/>
    <col min="14600" max="14848" width="9.140625" style="1"/>
    <col min="14849" max="14849" width="3.85546875" style="1" customWidth="1"/>
    <col min="14850" max="14850" width="15.5703125" style="1" customWidth="1"/>
    <col min="14851" max="14851" width="33" style="1" customWidth="1"/>
    <col min="14852" max="14852" width="26.7109375" style="1" customWidth="1"/>
    <col min="14853" max="14853" width="57" style="1" customWidth="1"/>
    <col min="14854" max="14855" width="7.7109375" style="1" customWidth="1"/>
    <col min="14856" max="15104" width="9.140625" style="1"/>
    <col min="15105" max="15105" width="3.85546875" style="1" customWidth="1"/>
    <col min="15106" max="15106" width="15.5703125" style="1" customWidth="1"/>
    <col min="15107" max="15107" width="33" style="1" customWidth="1"/>
    <col min="15108" max="15108" width="26.7109375" style="1" customWidth="1"/>
    <col min="15109" max="15109" width="57" style="1" customWidth="1"/>
    <col min="15110" max="15111" width="7.7109375" style="1" customWidth="1"/>
    <col min="15112" max="15360" width="9.140625" style="1"/>
    <col min="15361" max="15361" width="3.85546875" style="1" customWidth="1"/>
    <col min="15362" max="15362" width="15.5703125" style="1" customWidth="1"/>
    <col min="15363" max="15363" width="33" style="1" customWidth="1"/>
    <col min="15364" max="15364" width="26.7109375" style="1" customWidth="1"/>
    <col min="15365" max="15365" width="57" style="1" customWidth="1"/>
    <col min="15366" max="15367" width="7.7109375" style="1" customWidth="1"/>
    <col min="15368" max="15616" width="9.140625" style="1"/>
    <col min="15617" max="15617" width="3.85546875" style="1" customWidth="1"/>
    <col min="15618" max="15618" width="15.5703125" style="1" customWidth="1"/>
    <col min="15619" max="15619" width="33" style="1" customWidth="1"/>
    <col min="15620" max="15620" width="26.7109375" style="1" customWidth="1"/>
    <col min="15621" max="15621" width="57" style="1" customWidth="1"/>
    <col min="15622" max="15623" width="7.7109375" style="1" customWidth="1"/>
    <col min="15624" max="15872" width="9.140625" style="1"/>
    <col min="15873" max="15873" width="3.85546875" style="1" customWidth="1"/>
    <col min="15874" max="15874" width="15.5703125" style="1" customWidth="1"/>
    <col min="15875" max="15875" width="33" style="1" customWidth="1"/>
    <col min="15876" max="15876" width="26.7109375" style="1" customWidth="1"/>
    <col min="15877" max="15877" width="57" style="1" customWidth="1"/>
    <col min="15878" max="15879" width="7.7109375" style="1" customWidth="1"/>
    <col min="15880" max="16128" width="9.140625" style="1"/>
    <col min="16129" max="16129" width="3.85546875" style="1" customWidth="1"/>
    <col min="16130" max="16130" width="15.5703125" style="1" customWidth="1"/>
    <col min="16131" max="16131" width="33" style="1" customWidth="1"/>
    <col min="16132" max="16132" width="26.7109375" style="1" customWidth="1"/>
    <col min="16133" max="16133" width="57" style="1" customWidth="1"/>
    <col min="16134" max="16135" width="7.7109375" style="1" customWidth="1"/>
    <col min="16136" max="16384" width="9.140625" style="1"/>
  </cols>
  <sheetData>
    <row r="1" spans="1:8" ht="16.5" x14ac:dyDescent="0.2">
      <c r="A1" s="35" t="s">
        <v>0</v>
      </c>
      <c r="B1" s="35"/>
      <c r="C1" s="35"/>
      <c r="D1" s="35"/>
      <c r="E1" s="35"/>
      <c r="F1" s="35"/>
      <c r="G1" s="35"/>
    </row>
    <row r="2" spans="1:8" s="4" customFormat="1" ht="24" x14ac:dyDescent="0.2">
      <c r="A2" s="2" t="s">
        <v>1</v>
      </c>
      <c r="B2" s="3" t="s">
        <v>2</v>
      </c>
      <c r="C2" s="3" t="s">
        <v>3</v>
      </c>
      <c r="D2" s="36" t="s">
        <v>4</v>
      </c>
      <c r="E2" s="36"/>
      <c r="F2" s="36" t="s">
        <v>5</v>
      </c>
      <c r="G2" s="36"/>
    </row>
    <row r="3" spans="1:8" s="13" customFormat="1" ht="20.100000000000001" customHeight="1" x14ac:dyDescent="0.2">
      <c r="A3" s="5">
        <f>'[1]PİYASA ARAŞTIRMASI'!A8</f>
        <v>1</v>
      </c>
      <c r="B3" s="6">
        <f>'[1]PİYASA ARAŞTIRMASI'!B8</f>
        <v>4710270112611</v>
      </c>
      <c r="C3" s="7" t="str">
        <f>'[1]PİYASA ARAŞTIRMASI'!C8</f>
        <v>‌DEMİR-ÇELİK PROFİL, KUTU KARE 40X40X2X6000xFE-34</v>
      </c>
      <c r="D3" s="8" t="s">
        <v>6</v>
      </c>
      <c r="E3" s="9" t="s">
        <v>7</v>
      </c>
      <c r="F3" s="10">
        <f>'[1]PİYASA ARAŞTIRMASI'!D8</f>
        <v>54</v>
      </c>
      <c r="G3" s="11" t="str">
        <f>'[1]PİYASA ARAŞTIRMASI'!E8</f>
        <v>MT</v>
      </c>
      <c r="H3" s="12"/>
    </row>
    <row r="4" spans="1:8" s="13" customFormat="1" ht="33.75" x14ac:dyDescent="0.2">
      <c r="A4" s="14">
        <f>'[1]PİYASA ARAŞTIRMASI'!A9</f>
        <v>2</v>
      </c>
      <c r="B4" s="15">
        <f>'[1]PİYASA ARAŞTIRMASI'!B9</f>
        <v>4710270160296</v>
      </c>
      <c r="C4" s="16" t="str">
        <f>'[1]PİYASA ARAŞTIRMASI'!C9</f>
        <v>‌ALÜMİNYUM DİKİŞSİZ  BORU Ø 25x2,5MMEN AW-6351 (ALSİ1MG0,5MN)  KONUM 0.</v>
      </c>
      <c r="D4" s="17" t="s">
        <v>6</v>
      </c>
      <c r="E4" s="18" t="s">
        <v>8</v>
      </c>
      <c r="F4" s="19">
        <f>'[1]PİYASA ARAŞTIRMASI'!D9</f>
        <v>18</v>
      </c>
      <c r="G4" s="20" t="str">
        <f>'[1]PİYASA ARAŞTIRMASI'!E9</f>
        <v>MT</v>
      </c>
      <c r="H4" s="12"/>
    </row>
    <row r="5" spans="1:8" s="13" customFormat="1" ht="20.100000000000001" customHeight="1" x14ac:dyDescent="0.2">
      <c r="A5" s="14">
        <f>'[1]PİYASA ARAŞTIRMASI'!A10</f>
        <v>3</v>
      </c>
      <c r="B5" s="15" t="str">
        <f>'[1]PİYASA ARAŞTIRMASI'!B10</f>
        <v>5510KK0417115</v>
      </c>
      <c r="C5" s="16" t="str">
        <f>'[1]PİYASA ARAŞTIRMASI'!C10</f>
        <v>‌ÇAM KERESTE (1.SINIF İTHAL 105X250X3000 MM.)</v>
      </c>
      <c r="D5" s="17" t="s">
        <v>6</v>
      </c>
      <c r="E5" s="18" t="s">
        <v>9</v>
      </c>
      <c r="F5" s="19">
        <f>'[1]PİYASA ARAŞTIRMASI'!D10</f>
        <v>15</v>
      </c>
      <c r="G5" s="20" t="str">
        <f>'[1]PİYASA ARAŞTIRMASI'!E10</f>
        <v>AD</v>
      </c>
      <c r="H5" s="12"/>
    </row>
    <row r="6" spans="1:8" s="13" customFormat="1" ht="20.100000000000001" customHeight="1" x14ac:dyDescent="0.2">
      <c r="A6" s="14">
        <f>'[1]PİYASA ARAŞTIRMASI'!A11</f>
        <v>4</v>
      </c>
      <c r="B6" s="15">
        <f>'[1]PİYASA ARAŞTIRMASI'!B11</f>
        <v>9540270198362</v>
      </c>
      <c r="C6" s="16" t="str">
        <f>'[1]PİYASA ARAŞTIRMASI'!C11</f>
        <v>‌ALÜMİNYUM KÖŞEBENT 20x20x1,5 MM.  ETİAL-5</v>
      </c>
      <c r="D6" s="17" t="s">
        <v>6</v>
      </c>
      <c r="E6" s="18" t="s">
        <v>10</v>
      </c>
      <c r="F6" s="19">
        <f>'[1]PİYASA ARAŞTIRMASI'!D11</f>
        <v>54</v>
      </c>
      <c r="G6" s="20" t="str">
        <f>'[1]PİYASA ARAŞTIRMASI'!E11</f>
        <v>MT</v>
      </c>
      <c r="H6" s="12"/>
    </row>
    <row r="7" spans="1:8" s="13" customFormat="1" ht="20.100000000000001" customHeight="1" x14ac:dyDescent="0.2">
      <c r="A7" s="14">
        <f>'[1]PİYASA ARAŞTIRMASI'!A12</f>
        <v>5</v>
      </c>
      <c r="B7" s="15" t="str">
        <f>'[1]PİYASA ARAŞTIRMASI'!B12</f>
        <v>5345KK0254463</v>
      </c>
      <c r="C7" s="16" t="str">
        <f>'[1]PİYASA ARAŞTIRMASI'!C12</f>
        <v>‌SPRAL KESİCİ TAŞ 115x1x22 MM (AA54RBF80) İNOX</v>
      </c>
      <c r="D7" s="17" t="s">
        <v>6</v>
      </c>
      <c r="E7" s="18" t="s">
        <v>11</v>
      </c>
      <c r="F7" s="19">
        <f>'[1]PİYASA ARAŞTIRMASI'!D12</f>
        <v>90</v>
      </c>
      <c r="G7" s="20" t="str">
        <f>'[1]PİYASA ARAŞTIRMASI'!E12</f>
        <v>AD</v>
      </c>
      <c r="H7" s="12"/>
    </row>
    <row r="8" spans="1:8" s="13" customFormat="1" ht="20.100000000000001" customHeight="1" x14ac:dyDescent="0.2">
      <c r="A8" s="14">
        <f>'[1]PİYASA ARAŞTIRMASI'!A13</f>
        <v>6</v>
      </c>
      <c r="B8" s="15">
        <f>'[1]PİYASA ARAŞTIRMASI'!B13</f>
        <v>5530270335872</v>
      </c>
      <c r="C8" s="16" t="str">
        <f>'[1]PİYASA ARAŞTIRMASI'!C13</f>
        <v>‌MDF LAM BEYAZ 366*183*8 MM</v>
      </c>
      <c r="D8" s="17" t="s">
        <v>6</v>
      </c>
      <c r="E8" s="18" t="s">
        <v>12</v>
      </c>
      <c r="F8" s="19">
        <f>'[1]PİYASA ARAŞTIRMASI'!D13</f>
        <v>15</v>
      </c>
      <c r="G8" s="20" t="str">
        <f>'[1]PİYASA ARAŞTIRMASI'!E13</f>
        <v>AD</v>
      </c>
      <c r="H8" s="12"/>
    </row>
    <row r="9" spans="1:8" s="13" customFormat="1" ht="20.100000000000001" customHeight="1" x14ac:dyDescent="0.2">
      <c r="A9" s="14">
        <f>'[1]PİYASA ARAŞTIRMASI'!A14</f>
        <v>7</v>
      </c>
      <c r="B9" s="15">
        <f>'[1]PİYASA ARAŞTIRMASI'!B14</f>
        <v>9535270207292</v>
      </c>
      <c r="C9" s="16" t="str">
        <f>'[1]PİYASA ARAŞTIRMASI'!C14</f>
        <v>‌LEVHA ALÜMİNYUM, 3/4X1250X2500 AL2014</v>
      </c>
      <c r="D9" s="17" t="s">
        <v>6</v>
      </c>
      <c r="E9" s="18" t="s">
        <v>13</v>
      </c>
      <c r="F9" s="19">
        <f>'[1]PİYASA ARAŞTIRMASI'!D14</f>
        <v>54</v>
      </c>
      <c r="G9" s="20" t="str">
        <f>'[1]PİYASA ARAŞTIRMASI'!E14</f>
        <v>KG</v>
      </c>
      <c r="H9" s="12"/>
    </row>
    <row r="10" spans="1:8" s="13" customFormat="1" ht="20.100000000000001" customHeight="1" x14ac:dyDescent="0.2">
      <c r="A10" s="14">
        <f>'[1]PİYASA ARAŞTIRMASI'!A15</f>
        <v>8</v>
      </c>
      <c r="B10" s="15">
        <f>'[1]PİYASA ARAŞTIRMASI'!B15</f>
        <v>5305121428497</v>
      </c>
      <c r="C10" s="16" t="str">
        <f>'[1]PİYASA ARAŞTIRMASI'!C15</f>
        <v>‌CİVATA, DIN931-M8X70-8,8-A2C</v>
      </c>
      <c r="D10" s="17" t="s">
        <v>6</v>
      </c>
      <c r="E10" s="18" t="s">
        <v>14</v>
      </c>
      <c r="F10" s="19">
        <f>'[1]PİYASA ARAŞTIRMASI'!D15</f>
        <v>176</v>
      </c>
      <c r="G10" s="20" t="str">
        <f>'[1]PİYASA ARAŞTIRMASI'!E15</f>
        <v>AD</v>
      </c>
      <c r="H10" s="12"/>
    </row>
    <row r="11" spans="1:8" s="13" customFormat="1" ht="20.100000000000001" customHeight="1" x14ac:dyDescent="0.2">
      <c r="A11" s="14">
        <f>'[1]PİYASA ARAŞTIRMASI'!A16</f>
        <v>9</v>
      </c>
      <c r="B11" s="15">
        <f>'[1]PİYASA ARAŞTIRMASI'!B16</f>
        <v>5310270155245</v>
      </c>
      <c r="C11" s="16" t="str">
        <f>'[1]PİYASA ARAŞTIRMASI'!C16</f>
        <v>RONDELA, M5</v>
      </c>
      <c r="D11" s="17" t="s">
        <v>6</v>
      </c>
      <c r="E11" s="18" t="s">
        <v>15</v>
      </c>
      <c r="F11" s="19">
        <f>'[1]PİYASA ARAŞTIRMASI'!D16</f>
        <v>88</v>
      </c>
      <c r="G11" s="20" t="str">
        <f>'[1]PİYASA ARAŞTIRMASI'!E16</f>
        <v>AD</v>
      </c>
      <c r="H11" s="12"/>
    </row>
    <row r="12" spans="1:8" s="13" customFormat="1" ht="20.100000000000001" customHeight="1" x14ac:dyDescent="0.2">
      <c r="A12" s="14">
        <f>'[1]PİYASA ARAŞTIRMASI'!A17</f>
        <v>10</v>
      </c>
      <c r="B12" s="15">
        <f>'[1]PİYASA ARAŞTIRMASI'!B17</f>
        <v>9515270111010</v>
      </c>
      <c r="C12" s="16" t="str">
        <f>'[1]PİYASA ARAŞTIRMASI'!C17</f>
        <v>‌SAC, LEVHA, METAL, 1000x2000X2.0MM,HRP,E 2009</v>
      </c>
      <c r="D12" s="17" t="s">
        <v>6</v>
      </c>
      <c r="E12" s="18" t="s">
        <v>16</v>
      </c>
      <c r="F12" s="19">
        <f>'[1]PİYASA ARAŞTIRMASI'!D17</f>
        <v>96</v>
      </c>
      <c r="G12" s="20" t="str">
        <f>'[1]PİYASA ARAŞTIRMASI'!E17</f>
        <v>KG</v>
      </c>
      <c r="H12" s="12"/>
    </row>
    <row r="13" spans="1:8" s="13" customFormat="1" ht="20.100000000000001" customHeight="1" x14ac:dyDescent="0.2">
      <c r="A13" s="14">
        <f>'[1]PİYASA ARAŞTIRMASI'!A18</f>
        <v>11</v>
      </c>
      <c r="B13" s="15">
        <f>'[1]PİYASA ARAŞTIRMASI'!B18</f>
        <v>9515270111021</v>
      </c>
      <c r="C13" s="16" t="str">
        <f>'[1]PİYASA ARAŞTIRMASI'!C18</f>
        <v>‌SAÇ, LEVHA, DKP 1,5X1200X2400 MM. ERD 2009</v>
      </c>
      <c r="D13" s="17" t="s">
        <v>6</v>
      </c>
      <c r="E13" s="18" t="s">
        <v>17</v>
      </c>
      <c r="F13" s="19">
        <v>3801</v>
      </c>
      <c r="G13" s="20" t="str">
        <f>'[1]PİYASA ARAŞTIRMASI'!E18</f>
        <v>KG</v>
      </c>
      <c r="H13" s="12"/>
    </row>
    <row r="14" spans="1:8" s="13" customFormat="1" ht="20.100000000000001" customHeight="1" x14ac:dyDescent="0.2">
      <c r="A14" s="14">
        <f>'[1]PİYASA ARAŞTIRMASI'!A19</f>
        <v>12</v>
      </c>
      <c r="B14" s="15">
        <f>'[1]PİYASA ARAŞTIRMASI'!B19</f>
        <v>5310270155556</v>
      </c>
      <c r="C14" s="16" t="str">
        <f>'[1]PİYASA ARAŞTIRMASI'!C19</f>
        <v>‌SOMUN M8X1,25 MM ALTIKÖŞE</v>
      </c>
      <c r="D14" s="17" t="s">
        <v>6</v>
      </c>
      <c r="E14" s="18" t="s">
        <v>18</v>
      </c>
      <c r="F14" s="19">
        <f>'[1]PİYASA ARAŞTIRMASI'!D19</f>
        <v>352</v>
      </c>
      <c r="G14" s="20" t="str">
        <f>'[1]PİYASA ARAŞTIRMASI'!E19</f>
        <v>AD</v>
      </c>
      <c r="H14" s="12"/>
    </row>
    <row r="15" spans="1:8" s="13" customFormat="1" ht="20.100000000000001" customHeight="1" x14ac:dyDescent="0.2">
      <c r="A15" s="14">
        <f>'[1]PİYASA ARAŞTIRMASI'!A20</f>
        <v>13</v>
      </c>
      <c r="B15" s="15">
        <f>'[1]PİYASA ARAŞTIRMASI'!B20</f>
        <v>9330270155362</v>
      </c>
      <c r="C15" s="16" t="str">
        <f>'[1]PİYASA ARAŞTIRMASI'!C20</f>
        <v>‌TEFLON 35MMYUVARLAK</v>
      </c>
      <c r="D15" s="17" t="s">
        <v>6</v>
      </c>
      <c r="E15" s="18" t="s">
        <v>19</v>
      </c>
      <c r="F15" s="19">
        <f>'[1]PİYASA ARAŞTIRMASI'!D20</f>
        <v>44</v>
      </c>
      <c r="G15" s="20" t="str">
        <f>'[1]PİYASA ARAŞTIRMASI'!E20</f>
        <v>KG</v>
      </c>
      <c r="H15" s="12"/>
    </row>
    <row r="16" spans="1:8" s="13" customFormat="1" ht="20.100000000000001" customHeight="1" x14ac:dyDescent="0.2">
      <c r="A16" s="14">
        <f>'[1]PİYASA ARAŞTIRMASI'!A21</f>
        <v>14</v>
      </c>
      <c r="B16" s="15">
        <f>'[1]PİYASA ARAŞTIRMASI'!B21</f>
        <v>5340270203084</v>
      </c>
      <c r="C16" s="16" t="str">
        <f>'[1]PİYASA ARAŞTIRMASI'!C21</f>
        <v>KÖPRÜ, KOLON</v>
      </c>
      <c r="D16" s="17" t="s">
        <v>6</v>
      </c>
      <c r="E16" s="18" t="s">
        <v>20</v>
      </c>
      <c r="F16" s="19">
        <f>'[1]PİYASA ARAŞTIRMASI'!D21</f>
        <v>176</v>
      </c>
      <c r="G16" s="20" t="str">
        <f>'[1]PİYASA ARAŞTIRMASI'!E21</f>
        <v>AD</v>
      </c>
      <c r="H16" s="12"/>
    </row>
    <row r="17" spans="1:8" s="13" customFormat="1" ht="20.100000000000001" customHeight="1" x14ac:dyDescent="0.2">
      <c r="A17" s="14">
        <f>'[1]PİYASA ARAŞTIRMASI'!A22</f>
        <v>15</v>
      </c>
      <c r="B17" s="15">
        <f>'[1]PİYASA ARAŞTIRMASI'!B22</f>
        <v>4710270200198</v>
      </c>
      <c r="C17" s="16" t="str">
        <f>'[1]PİYASA ARAŞTIRMASI'!C22</f>
        <v>‌BORU 32X2.5 ST44-2BK</v>
      </c>
      <c r="D17" s="17" t="s">
        <v>6</v>
      </c>
      <c r="E17" s="18" t="s">
        <v>21</v>
      </c>
      <c r="F17" s="19">
        <f>'[1]PİYASA ARAŞTIRMASI'!D22</f>
        <v>66</v>
      </c>
      <c r="G17" s="20" t="str">
        <f>'[1]PİYASA ARAŞTIRMASI'!E22</f>
        <v>MT</v>
      </c>
      <c r="H17" s="12"/>
    </row>
    <row r="18" spans="1:8" s="13" customFormat="1" ht="20.100000000000001" customHeight="1" x14ac:dyDescent="0.2">
      <c r="A18" s="14">
        <f>'[1]PİYASA ARAŞTIRMASI'!A23</f>
        <v>16</v>
      </c>
      <c r="B18" s="15">
        <f>'[1]PİYASA ARAŞTIRMASI'!B23</f>
        <v>9530270191841</v>
      </c>
      <c r="C18" s="16" t="str">
        <f>'[1]PİYASA ARAŞTIRMASI'!C23</f>
        <v>‌LAMA,5X25MM.Ç-1010</v>
      </c>
      <c r="D18" s="17" t="s">
        <v>6</v>
      </c>
      <c r="E18" s="18" t="s">
        <v>22</v>
      </c>
      <c r="F18" s="19">
        <f>'[1]PİYASA ARAŞTIRMASI'!D23</f>
        <v>11</v>
      </c>
      <c r="G18" s="20" t="str">
        <f>'[1]PİYASA ARAŞTIRMASI'!E23</f>
        <v>KG</v>
      </c>
      <c r="H18" s="12"/>
    </row>
    <row r="19" spans="1:8" s="13" customFormat="1" ht="20.100000000000001" customHeight="1" x14ac:dyDescent="0.2">
      <c r="A19" s="14">
        <f>'[1]PİYASA ARAŞTIRMASI'!A24</f>
        <v>17</v>
      </c>
      <c r="B19" s="15">
        <f>'[1]PİYASA ARAŞTIRMASI'!B24</f>
        <v>5306270209837</v>
      </c>
      <c r="C19" s="16" t="str">
        <f>'[1]PİYASA ARAŞTIRMASI'!C24</f>
        <v>‌CİVATA M5X30X30 MM. (0.8 DİŞ)</v>
      </c>
      <c r="D19" s="17" t="s">
        <v>6</v>
      </c>
      <c r="E19" s="18" t="s">
        <v>23</v>
      </c>
      <c r="F19" s="19">
        <f>'[1]PİYASA ARAŞTIRMASI'!D24</f>
        <v>88</v>
      </c>
      <c r="G19" s="20" t="str">
        <f>'[1]PİYASA ARAŞTIRMASI'!E24</f>
        <v>AD</v>
      </c>
      <c r="H19" s="12"/>
    </row>
    <row r="20" spans="1:8" s="13" customFormat="1" ht="20.100000000000001" customHeight="1" x14ac:dyDescent="0.2">
      <c r="A20" s="14">
        <f>'[1]PİYASA ARAŞTIRMASI'!A25</f>
        <v>18</v>
      </c>
      <c r="B20" s="15">
        <f>'[1]PİYASA ARAŞTIRMASI'!B25</f>
        <v>5306270330117</v>
      </c>
      <c r="C20" s="16" t="str">
        <f>'[1]PİYASA ARAŞTIRMASI'!C25</f>
        <v>‌M8X1,25 DİŞ X100MM CİVATA</v>
      </c>
      <c r="D20" s="17" t="s">
        <v>6</v>
      </c>
      <c r="E20" s="18" t="s">
        <v>24</v>
      </c>
      <c r="F20" s="19">
        <f>'[1]PİYASA ARAŞTIRMASI'!D25</f>
        <v>88</v>
      </c>
      <c r="G20" s="20" t="str">
        <f>'[1]PİYASA ARAŞTIRMASI'!E25</f>
        <v>AD</v>
      </c>
      <c r="H20" s="12"/>
    </row>
    <row r="21" spans="1:8" s="13" customFormat="1" ht="20.100000000000001" customHeight="1" x14ac:dyDescent="0.2">
      <c r="A21" s="14">
        <f>'[1]PİYASA ARAŞTIRMASI'!A26</f>
        <v>19</v>
      </c>
      <c r="B21" s="15" t="str">
        <f>'[1]PİYASA ARAŞTIRMASI'!B26</f>
        <v>8315KK0116510</v>
      </c>
      <c r="C21" s="16" t="str">
        <f>'[1]PİYASA ARAŞTIRMASI'!C26</f>
        <v>‌ŞERİT, TEKSTİL,POLYESTER, HAKİ ,EN:30 mm.</v>
      </c>
      <c r="D21" s="17" t="s">
        <v>6</v>
      </c>
      <c r="E21" s="18" t="s">
        <v>25</v>
      </c>
      <c r="F21" s="19">
        <f>'[1]PİYASA ARAŞTIRMASI'!D26</f>
        <v>110</v>
      </c>
      <c r="G21" s="20" t="str">
        <f>'[1]PİYASA ARAŞTIRMASI'!E26</f>
        <v>MT</v>
      </c>
      <c r="H21" s="12"/>
    </row>
    <row r="22" spans="1:8" s="13" customFormat="1" ht="20.100000000000001" customHeight="1" x14ac:dyDescent="0.2">
      <c r="A22" s="14">
        <f>'[1]PİYASA ARAŞTIRMASI'!A27</f>
        <v>20</v>
      </c>
      <c r="B22" s="15" t="str">
        <f>'[1]PİYASA ARAŞTIRMASI'!B27</f>
        <v>5340KK0297902</v>
      </c>
      <c r="C22" s="16" t="str">
        <f>'[1]PİYASA ARAŞTIRMASI'!C27</f>
        <v>‌SÜRGÜ KAPI İÇİN YAYLI 10 CM</v>
      </c>
      <c r="D22" s="17" t="s">
        <v>6</v>
      </c>
      <c r="E22" s="18" t="s">
        <v>26</v>
      </c>
      <c r="F22" s="19">
        <f>'[1]PİYASA ARAŞTIRMASI'!D27</f>
        <v>132</v>
      </c>
      <c r="G22" s="20" t="str">
        <f>'[1]PİYASA ARAŞTIRMASI'!E27</f>
        <v>AD</v>
      </c>
      <c r="H22" s="12"/>
    </row>
    <row r="23" spans="1:8" s="13" customFormat="1" ht="20.100000000000001" customHeight="1" x14ac:dyDescent="0.2">
      <c r="A23" s="14">
        <f>'[1]PİYASA ARAŞTIRMASI'!A28</f>
        <v>21</v>
      </c>
      <c r="B23" s="15">
        <f>'[1]PİYASA ARAŞTIRMASI'!B28</f>
        <v>5310270062952</v>
      </c>
      <c r="C23" s="16" t="str">
        <f>'[1]PİYASA ARAŞTIRMASI'!C28</f>
        <v>PUL ,M5 x 12,5</v>
      </c>
      <c r="D23" s="17" t="s">
        <v>6</v>
      </c>
      <c r="E23" s="18" t="s">
        <v>27</v>
      </c>
      <c r="F23" s="19">
        <f>'[1]PİYASA ARAŞTIRMASI'!D28</f>
        <v>88</v>
      </c>
      <c r="G23" s="20" t="str">
        <f>'[1]PİYASA ARAŞTIRMASI'!E28</f>
        <v>AD</v>
      </c>
      <c r="H23" s="12"/>
    </row>
    <row r="24" spans="1:8" s="13" customFormat="1" ht="20.100000000000001" customHeight="1" x14ac:dyDescent="0.2">
      <c r="A24" s="14">
        <f>'[1]PİYASA ARAŞTIRMASI'!A29</f>
        <v>22</v>
      </c>
      <c r="B24" s="15">
        <f>'[1]PİYASA ARAŞTIRMASI'!B29</f>
        <v>4710270058055</v>
      </c>
      <c r="C24" s="16" t="str">
        <f>'[1]PİYASA ARAŞTIRMASI'!C29</f>
        <v>‌ÇELİK PROFİL,2X25X25 MM</v>
      </c>
      <c r="D24" s="17" t="s">
        <v>6</v>
      </c>
      <c r="E24" s="18" t="s">
        <v>28</v>
      </c>
      <c r="F24" s="19">
        <f>'[1]PİYASA ARAŞTIRMASI'!D29</f>
        <v>2244</v>
      </c>
      <c r="G24" s="20" t="str">
        <f>'[1]PİYASA ARAŞTIRMASI'!E29</f>
        <v>MT</v>
      </c>
      <c r="H24" s="12"/>
    </row>
    <row r="25" spans="1:8" s="13" customFormat="1" ht="20.100000000000001" customHeight="1" x14ac:dyDescent="0.2">
      <c r="A25" s="14">
        <f>'[1]PİYASA ARAŞTIRMASI'!A30</f>
        <v>23</v>
      </c>
      <c r="B25" s="15" t="str">
        <f>'[1]PİYASA ARAŞTIRMASI'!B30</f>
        <v>5310KK0477272</v>
      </c>
      <c r="C25" s="16" t="str">
        <f>'[1]PİYASA ARAŞTIRMASI'!C30</f>
        <v>DÜZ PUL M8</v>
      </c>
      <c r="D25" s="17" t="s">
        <v>6</v>
      </c>
      <c r="E25" s="18" t="s">
        <v>29</v>
      </c>
      <c r="F25" s="19">
        <f>'[1]PİYASA ARAŞTIRMASI'!D30</f>
        <v>528</v>
      </c>
      <c r="G25" s="20" t="str">
        <f>'[1]PİYASA ARAŞTIRMASI'!E30</f>
        <v>AD</v>
      </c>
      <c r="H25" s="12"/>
    </row>
    <row r="26" spans="1:8" s="13" customFormat="1" ht="20.100000000000001" customHeight="1" x14ac:dyDescent="0.2">
      <c r="A26" s="14">
        <f>'[1]PİYASA ARAŞTIRMASI'!A31</f>
        <v>24</v>
      </c>
      <c r="B26" s="15" t="str">
        <f>'[1]PİYASA ARAŞTIRMASI'!B31</f>
        <v>5305KK0613013</v>
      </c>
      <c r="C26" s="16" t="str">
        <f>'[1]PİYASA ARAŞTIRMASI'!C31</f>
        <v>‌VİDA, DIN7504 ST4,8X16 N</v>
      </c>
      <c r="D26" s="17" t="s">
        <v>6</v>
      </c>
      <c r="E26" s="18" t="s">
        <v>30</v>
      </c>
      <c r="F26" s="19">
        <f>'[1]PİYASA ARAŞTIRMASI'!D31</f>
        <v>3300</v>
      </c>
      <c r="G26" s="20" t="str">
        <f>'[1]PİYASA ARAŞTIRMASI'!E31</f>
        <v>AD</v>
      </c>
      <c r="H26" s="12"/>
    </row>
    <row r="27" spans="1:8" s="13" customFormat="1" ht="20.100000000000001" customHeight="1" x14ac:dyDescent="0.2">
      <c r="A27" s="21">
        <f>'[1]PİYASA ARAŞTIRMASI'!A32</f>
        <v>25</v>
      </c>
      <c r="B27" s="22">
        <f>'[1]PİYASA ARAŞTIRMASI'!B32</f>
        <v>8305270611637</v>
      </c>
      <c r="C27" s="23" t="str">
        <f>'[1]PİYASA ARAŞTIRMASI'!C32</f>
        <v>POLYESTER BRANDA, PVC KAPLI, MAVİ RENKLİ, EN: 1500 MM</v>
      </c>
      <c r="D27" s="24" t="s">
        <v>6</v>
      </c>
      <c r="E27" s="25" t="s">
        <v>31</v>
      </c>
      <c r="F27" s="26">
        <f>'[1]PİYASA ARAŞTIRMASI'!D32</f>
        <v>266</v>
      </c>
      <c r="G27" s="27" t="str">
        <f>'[1]PİYASA ARAŞTIRMASI'!E32</f>
        <v>MT</v>
      </c>
      <c r="H27" s="12"/>
    </row>
    <row r="28" spans="1:8" s="29" customFormat="1" x14ac:dyDescent="0.2">
      <c r="A28" s="28"/>
      <c r="B28" s="28"/>
      <c r="C28" s="28"/>
      <c r="D28" s="28"/>
      <c r="E28" s="28"/>
      <c r="F28" s="28"/>
      <c r="G28" s="28"/>
    </row>
    <row r="29" spans="1:8" s="29" customFormat="1" x14ac:dyDescent="0.2">
      <c r="A29" s="28"/>
      <c r="B29" s="28"/>
      <c r="C29" s="28"/>
      <c r="D29" s="28"/>
      <c r="E29" s="28"/>
      <c r="F29" s="28"/>
      <c r="G29" s="28"/>
      <c r="H29" s="30"/>
    </row>
    <row r="30" spans="1:8" s="29" customFormat="1" x14ac:dyDescent="0.2">
      <c r="A30" s="28"/>
      <c r="B30" s="28"/>
      <c r="C30" s="28"/>
      <c r="D30" s="28"/>
      <c r="E30" s="28"/>
      <c r="F30" s="28"/>
      <c r="G30" s="28"/>
    </row>
    <row r="31" spans="1:8" s="29" customFormat="1" x14ac:dyDescent="0.2">
      <c r="A31" s="28"/>
      <c r="B31" s="28"/>
      <c r="C31" s="28"/>
      <c r="D31" s="28"/>
      <c r="E31" s="28"/>
      <c r="F31" s="28"/>
      <c r="G31" s="28"/>
    </row>
    <row r="32" spans="1:8" s="29" customFormat="1" x14ac:dyDescent="0.2">
      <c r="A32" s="28"/>
      <c r="B32" s="28"/>
      <c r="C32" s="28"/>
      <c r="D32" s="28"/>
      <c r="E32" s="28"/>
      <c r="F32" s="28"/>
      <c r="G32" s="28"/>
    </row>
    <row r="33" spans="1:7" s="29" customFormat="1" x14ac:dyDescent="0.2">
      <c r="A33" s="28"/>
      <c r="B33" s="28"/>
      <c r="C33" s="28"/>
      <c r="D33" s="28"/>
      <c r="E33" s="28"/>
      <c r="F33" s="28"/>
      <c r="G33" s="28"/>
    </row>
    <row r="34" spans="1:7" s="29" customFormat="1" x14ac:dyDescent="0.2">
      <c r="A34" s="28"/>
      <c r="B34" s="28"/>
      <c r="C34" s="28"/>
      <c r="D34" s="28"/>
      <c r="E34" s="28"/>
      <c r="F34" s="28"/>
      <c r="G34" s="28"/>
    </row>
    <row r="35" spans="1:7" s="29" customFormat="1" x14ac:dyDescent="0.2">
      <c r="A35" s="37"/>
      <c r="B35" s="37"/>
      <c r="C35" s="37"/>
      <c r="D35" s="37"/>
      <c r="E35" s="37"/>
      <c r="F35" s="37"/>
      <c r="G35" s="37"/>
    </row>
    <row r="36" spans="1:7" s="29" customFormat="1" x14ac:dyDescent="0.2">
      <c r="A36" s="30"/>
      <c r="B36" s="30"/>
      <c r="C36" s="4"/>
      <c r="D36" s="4"/>
      <c r="E36" s="4"/>
      <c r="G36" s="30"/>
    </row>
    <row r="37" spans="1:7" s="29" customFormat="1" x14ac:dyDescent="0.2">
      <c r="A37" s="30"/>
      <c r="B37" s="30"/>
      <c r="C37" s="4"/>
      <c r="D37" s="4"/>
      <c r="E37" s="4"/>
      <c r="G37" s="30"/>
    </row>
    <row r="38" spans="1:7" s="29" customFormat="1" x14ac:dyDescent="0.2">
      <c r="A38" s="30"/>
      <c r="B38" s="30"/>
      <c r="C38" s="4"/>
      <c r="D38" s="4"/>
      <c r="E38" s="4"/>
      <c r="G38" s="30"/>
    </row>
    <row r="39" spans="1:7" s="29" customFormat="1" x14ac:dyDescent="0.2">
      <c r="A39" s="30"/>
      <c r="B39" s="30"/>
      <c r="C39" s="4"/>
      <c r="D39" s="4"/>
      <c r="E39" s="4"/>
      <c r="G39" s="30"/>
    </row>
    <row r="40" spans="1:7" s="29" customFormat="1" x14ac:dyDescent="0.2">
      <c r="A40" s="31"/>
      <c r="B40" s="31"/>
      <c r="C40" s="4"/>
      <c r="D40" s="4"/>
      <c r="E40" s="4"/>
      <c r="G40" s="31"/>
    </row>
    <row r="41" spans="1:7" s="29" customFormat="1" x14ac:dyDescent="0.2">
      <c r="A41" s="28"/>
      <c r="B41" s="28"/>
      <c r="C41" s="4"/>
      <c r="D41" s="4"/>
      <c r="E41" s="4"/>
      <c r="G41" s="28"/>
    </row>
    <row r="42" spans="1:7" s="29" customFormat="1" x14ac:dyDescent="0.2">
      <c r="A42" s="28"/>
      <c r="B42" s="28"/>
      <c r="C42" s="4"/>
      <c r="D42" s="4"/>
      <c r="E42" s="4"/>
      <c r="G42" s="28"/>
    </row>
    <row r="43" spans="1:7" s="29" customFormat="1" x14ac:dyDescent="0.2">
      <c r="A43" s="28"/>
      <c r="B43" s="28"/>
      <c r="C43" s="28"/>
      <c r="G43" s="28"/>
    </row>
    <row r="44" spans="1:7" s="29" customFormat="1" x14ac:dyDescent="0.2">
      <c r="A44" s="28"/>
      <c r="B44" s="28"/>
      <c r="C44" s="28"/>
      <c r="D44" s="28"/>
      <c r="E44" s="28"/>
      <c r="F44" s="28"/>
      <c r="G44" s="28"/>
    </row>
    <row r="45" spans="1:7" x14ac:dyDescent="0.2">
      <c r="B45" s="32"/>
      <c r="C45" s="32"/>
      <c r="D45" s="32"/>
      <c r="F45" s="32"/>
    </row>
    <row r="46" spans="1:7" x14ac:dyDescent="0.2">
      <c r="B46" s="32"/>
      <c r="C46" s="32"/>
      <c r="D46" s="32"/>
      <c r="F46" s="32"/>
    </row>
    <row r="47" spans="1:7" x14ac:dyDescent="0.2">
      <c r="B47" s="32"/>
      <c r="C47" s="32"/>
      <c r="D47" s="32"/>
      <c r="F47" s="32"/>
    </row>
    <row r="48" spans="1:7" x14ac:dyDescent="0.2">
      <c r="B48" s="32"/>
      <c r="C48" s="32"/>
      <c r="D48" s="32"/>
      <c r="F48" s="32"/>
    </row>
    <row r="49" spans="2:6" x14ac:dyDescent="0.2">
      <c r="B49" s="33"/>
      <c r="C49" s="33"/>
      <c r="D49" s="33"/>
      <c r="F49" s="33"/>
    </row>
    <row r="50" spans="2:6" x14ac:dyDescent="0.2">
      <c r="B50" s="34"/>
      <c r="C50" s="33"/>
      <c r="D50" s="33"/>
      <c r="F50" s="33"/>
    </row>
  </sheetData>
  <mergeCells count="4">
    <mergeCell ref="A1:G1"/>
    <mergeCell ref="D2:E2"/>
    <mergeCell ref="F2:G2"/>
    <mergeCell ref="A35:G35"/>
  </mergeCells>
  <pageMargins left="0.19" right="0.17" top="0.75" bottom="0.75" header="0.3" footer="0.3"/>
  <pageSetup paperSize="9" orientation="portrait" r:id="rId1"/>
  <headerFooter>
    <oddHeader>&amp;LSayı:38359306-934.01.02-&amp;REK - 1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MALZEME LİSTESİ</vt:lpstr>
    </vt:vector>
  </TitlesOfParts>
  <Company>NouS TncTR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ZİYA ERGİN ŞİMŞEK</dc:creator>
  <cp:lastModifiedBy>ZİYA ERGİN ŞİMŞEK</cp:lastModifiedBy>
  <dcterms:created xsi:type="dcterms:W3CDTF">2019-12-19T15:04:02Z</dcterms:created>
  <dcterms:modified xsi:type="dcterms:W3CDTF">2019-12-20T12:38:41Z</dcterms:modified>
</cp:coreProperties>
</file>