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8000" windowHeight="11025"/>
  </bookViews>
  <sheets>
    <sheet name="MALZEME LİSTESİ" sheetId="1" r:id="rId1"/>
  </sheets>
  <externalReferences>
    <externalReference r:id="rId2"/>
    <externalReference r:id="rId3"/>
  </externalReferences>
  <definedNames>
    <definedName name="_xlnm._FilterDatabase" localSheetId="0" hidden="1">'MALZEME LİSTESİ'!$A$2:$F$247</definedName>
    <definedName name="_xlnm.Print_Titles" localSheetId="0">'MALZEME LİSTESİ'!$1:$2</definedName>
  </definedNames>
  <calcPr calcId="145621"/>
</workbook>
</file>

<file path=xl/calcChain.xml><?xml version="1.0" encoding="utf-8"?>
<calcChain xmlns="http://schemas.openxmlformats.org/spreadsheetml/2006/main">
  <c r="E246" i="1" l="1"/>
  <c r="D246" i="1"/>
  <c r="C246" i="1"/>
  <c r="B246" i="1"/>
  <c r="E245" i="1"/>
  <c r="D245" i="1"/>
  <c r="C245" i="1"/>
  <c r="B245" i="1"/>
  <c r="E244" i="1"/>
  <c r="D244" i="1"/>
  <c r="C244" i="1"/>
  <c r="B244" i="1"/>
  <c r="E243" i="1"/>
  <c r="D243" i="1"/>
  <c r="C243" i="1"/>
  <c r="B243" i="1"/>
  <c r="E242" i="1"/>
  <c r="D242" i="1"/>
  <c r="C242" i="1"/>
  <c r="B242" i="1"/>
  <c r="E241" i="1"/>
  <c r="D241" i="1"/>
  <c r="C241" i="1"/>
  <c r="B241" i="1"/>
  <c r="E240" i="1"/>
  <c r="D240" i="1"/>
  <c r="C240" i="1"/>
  <c r="B240" i="1"/>
  <c r="E239" i="1"/>
  <c r="D239" i="1"/>
  <c r="C239" i="1"/>
  <c r="B239" i="1"/>
  <c r="E238" i="1"/>
  <c r="D238" i="1"/>
  <c r="C238" i="1"/>
  <c r="B238" i="1"/>
  <c r="E237" i="1"/>
  <c r="D237" i="1"/>
  <c r="C237" i="1"/>
  <c r="B237" i="1"/>
  <c r="A237" i="1"/>
  <c r="E236" i="1"/>
  <c r="D236" i="1"/>
  <c r="C236" i="1"/>
  <c r="B236" i="1"/>
  <c r="E235" i="1"/>
  <c r="D235" i="1"/>
  <c r="C235" i="1"/>
  <c r="B235" i="1"/>
  <c r="E234" i="1"/>
  <c r="D234" i="1"/>
  <c r="C234" i="1"/>
  <c r="B234" i="1"/>
  <c r="E233" i="1"/>
  <c r="D233" i="1"/>
  <c r="C233" i="1"/>
  <c r="B233" i="1"/>
  <c r="E232" i="1"/>
  <c r="D232" i="1"/>
  <c r="C232" i="1"/>
  <c r="B232" i="1"/>
  <c r="E231" i="1"/>
  <c r="D231" i="1"/>
  <c r="C231" i="1"/>
  <c r="B231" i="1"/>
  <c r="A231" i="1"/>
  <c r="E230" i="1"/>
  <c r="D230" i="1"/>
  <c r="C230" i="1"/>
  <c r="B230" i="1"/>
  <c r="E229" i="1"/>
  <c r="D229" i="1"/>
  <c r="C229" i="1"/>
  <c r="B229" i="1"/>
  <c r="E228" i="1"/>
  <c r="D228" i="1"/>
  <c r="C228" i="1"/>
  <c r="B228" i="1"/>
  <c r="E227" i="1"/>
  <c r="D227" i="1"/>
  <c r="C227" i="1"/>
  <c r="B227" i="1"/>
  <c r="E226" i="1"/>
  <c r="D226" i="1"/>
  <c r="C226" i="1"/>
  <c r="B226" i="1"/>
  <c r="E225" i="1"/>
  <c r="D225" i="1"/>
  <c r="C225" i="1"/>
  <c r="B225" i="1"/>
  <c r="E224" i="1"/>
  <c r="D224" i="1"/>
  <c r="C224" i="1"/>
  <c r="B224" i="1"/>
  <c r="E223" i="1"/>
  <c r="D223" i="1"/>
  <c r="C223" i="1"/>
  <c r="B223" i="1"/>
  <c r="E222" i="1"/>
  <c r="D222" i="1"/>
  <c r="C222" i="1"/>
  <c r="B222" i="1"/>
  <c r="A222" i="1"/>
  <c r="C221" i="1"/>
  <c r="B221" i="1"/>
  <c r="A221" i="1"/>
  <c r="E220" i="1"/>
  <c r="D220" i="1"/>
  <c r="C220" i="1"/>
  <c r="B220" i="1"/>
  <c r="E219" i="1"/>
  <c r="D219" i="1"/>
  <c r="C219" i="1"/>
  <c r="B219" i="1"/>
  <c r="E218" i="1"/>
  <c r="D218" i="1"/>
  <c r="C218" i="1"/>
  <c r="B218" i="1"/>
  <c r="E217" i="1"/>
  <c r="D217" i="1"/>
  <c r="C217" i="1"/>
  <c r="B217" i="1"/>
  <c r="E216" i="1"/>
  <c r="D216" i="1"/>
  <c r="C216" i="1"/>
  <c r="B216" i="1"/>
  <c r="E215" i="1"/>
  <c r="D215" i="1"/>
  <c r="C215" i="1"/>
  <c r="B215" i="1"/>
  <c r="E214" i="1"/>
  <c r="D214" i="1"/>
  <c r="C214" i="1"/>
  <c r="B214" i="1"/>
  <c r="E213" i="1"/>
  <c r="D213" i="1"/>
  <c r="C213" i="1"/>
  <c r="B213" i="1"/>
  <c r="E212" i="1"/>
  <c r="D212" i="1"/>
  <c r="C212" i="1"/>
  <c r="B212" i="1"/>
  <c r="E211" i="1"/>
  <c r="D211" i="1"/>
  <c r="C211" i="1"/>
  <c r="B211" i="1"/>
  <c r="A211" i="1"/>
  <c r="E210" i="1"/>
  <c r="D210" i="1"/>
  <c r="C210" i="1"/>
  <c r="B210" i="1"/>
  <c r="E209" i="1"/>
  <c r="D209" i="1"/>
  <c r="C209" i="1"/>
  <c r="B209" i="1"/>
  <c r="E208" i="1"/>
  <c r="D208" i="1"/>
  <c r="C208" i="1"/>
  <c r="B208" i="1"/>
  <c r="E207" i="1"/>
  <c r="D207" i="1"/>
  <c r="C207" i="1"/>
  <c r="B207" i="1"/>
  <c r="E206" i="1"/>
  <c r="D206" i="1"/>
  <c r="C206" i="1"/>
  <c r="B206" i="1"/>
  <c r="E205" i="1"/>
  <c r="D205" i="1"/>
  <c r="C205" i="1"/>
  <c r="B205" i="1"/>
  <c r="E204" i="1"/>
  <c r="D204" i="1"/>
  <c r="C204" i="1"/>
  <c r="B204" i="1"/>
  <c r="E203" i="1"/>
  <c r="D203" i="1"/>
  <c r="C203" i="1"/>
  <c r="B203" i="1"/>
  <c r="E202" i="1"/>
  <c r="D202" i="1"/>
  <c r="C202" i="1"/>
  <c r="B202" i="1"/>
  <c r="E201" i="1"/>
  <c r="D201" i="1"/>
  <c r="C201" i="1"/>
  <c r="B201" i="1"/>
  <c r="E200" i="1"/>
  <c r="D200" i="1"/>
  <c r="C200" i="1"/>
  <c r="B200" i="1"/>
  <c r="E199" i="1"/>
  <c r="D199" i="1"/>
  <c r="C199" i="1"/>
  <c r="B199" i="1"/>
  <c r="E198" i="1"/>
  <c r="D198" i="1"/>
  <c r="C198" i="1"/>
  <c r="B198" i="1"/>
  <c r="E197" i="1"/>
  <c r="D197" i="1"/>
  <c r="C197" i="1"/>
  <c r="B197" i="1"/>
  <c r="E196" i="1"/>
  <c r="D196" i="1"/>
  <c r="C196" i="1"/>
  <c r="B196" i="1"/>
  <c r="A196" i="1"/>
  <c r="E195" i="1"/>
  <c r="D195" i="1"/>
  <c r="C195" i="1"/>
  <c r="B195" i="1"/>
  <c r="E194" i="1"/>
  <c r="D194" i="1"/>
  <c r="C194" i="1"/>
  <c r="B194" i="1"/>
  <c r="E193" i="1"/>
  <c r="D193" i="1"/>
  <c r="C193" i="1"/>
  <c r="B193" i="1"/>
  <c r="E192" i="1"/>
  <c r="D192" i="1"/>
  <c r="C192" i="1"/>
  <c r="B192" i="1"/>
  <c r="E191" i="1"/>
  <c r="D191" i="1"/>
  <c r="C191" i="1"/>
  <c r="B191" i="1"/>
  <c r="E190" i="1"/>
  <c r="D190" i="1"/>
  <c r="C190" i="1"/>
  <c r="B190" i="1"/>
  <c r="E189" i="1"/>
  <c r="D189" i="1"/>
  <c r="C189" i="1"/>
  <c r="B189" i="1"/>
  <c r="A189" i="1"/>
  <c r="E188" i="1"/>
  <c r="D188" i="1"/>
  <c r="C188" i="1"/>
  <c r="B188" i="1"/>
  <c r="E187" i="1"/>
  <c r="D187" i="1"/>
  <c r="C187" i="1"/>
  <c r="B187" i="1"/>
  <c r="E186" i="1"/>
  <c r="D186" i="1"/>
  <c r="C186" i="1"/>
  <c r="B186" i="1"/>
  <c r="E185" i="1"/>
  <c r="D185" i="1"/>
  <c r="C185" i="1"/>
  <c r="B185" i="1"/>
  <c r="E184" i="1"/>
  <c r="D184" i="1"/>
  <c r="C184" i="1"/>
  <c r="B184" i="1"/>
  <c r="E183" i="1"/>
  <c r="D183" i="1"/>
  <c r="C183" i="1"/>
  <c r="B183" i="1"/>
  <c r="A183" i="1"/>
  <c r="E182" i="1"/>
  <c r="D182" i="1"/>
  <c r="C182" i="1"/>
  <c r="B182" i="1"/>
  <c r="E181" i="1"/>
  <c r="D181" i="1"/>
  <c r="C181" i="1"/>
  <c r="B181" i="1"/>
  <c r="E180" i="1"/>
  <c r="D180" i="1"/>
  <c r="C180" i="1"/>
  <c r="B180" i="1"/>
  <c r="E179" i="1"/>
  <c r="D179" i="1"/>
  <c r="C179" i="1"/>
  <c r="B179" i="1"/>
  <c r="E178" i="1"/>
  <c r="D178" i="1"/>
  <c r="C178" i="1"/>
  <c r="B178" i="1"/>
  <c r="E177" i="1"/>
  <c r="D177" i="1"/>
  <c r="C177" i="1"/>
  <c r="B177" i="1"/>
  <c r="A177" i="1"/>
  <c r="E176" i="1"/>
  <c r="D176" i="1"/>
  <c r="C176" i="1"/>
  <c r="B176" i="1"/>
  <c r="E175" i="1"/>
  <c r="D175" i="1"/>
  <c r="C175" i="1"/>
  <c r="B175" i="1"/>
  <c r="E174" i="1"/>
  <c r="D174" i="1"/>
  <c r="C174" i="1"/>
  <c r="B174" i="1"/>
  <c r="E173" i="1"/>
  <c r="D173" i="1"/>
  <c r="C173" i="1"/>
  <c r="B173" i="1"/>
  <c r="E172" i="1"/>
  <c r="D172" i="1"/>
  <c r="C172" i="1"/>
  <c r="B172" i="1"/>
  <c r="A172" i="1"/>
  <c r="E171" i="1"/>
  <c r="D171" i="1"/>
  <c r="C171" i="1"/>
  <c r="B171" i="1"/>
  <c r="E170" i="1"/>
  <c r="D170" i="1"/>
  <c r="C170" i="1"/>
  <c r="B170" i="1"/>
  <c r="E169" i="1"/>
  <c r="D169" i="1"/>
  <c r="C169" i="1"/>
  <c r="B169" i="1"/>
  <c r="E168" i="1"/>
  <c r="D168" i="1"/>
  <c r="C168" i="1"/>
  <c r="B168" i="1"/>
  <c r="A168" i="1"/>
  <c r="E167" i="1"/>
  <c r="D167" i="1"/>
  <c r="C167" i="1"/>
  <c r="B167" i="1"/>
  <c r="E166" i="1"/>
  <c r="D166" i="1"/>
  <c r="C166" i="1"/>
  <c r="B166" i="1"/>
  <c r="E165" i="1"/>
  <c r="D165" i="1"/>
  <c r="C165" i="1"/>
  <c r="B165" i="1"/>
  <c r="E164" i="1"/>
  <c r="D164" i="1"/>
  <c r="C164" i="1"/>
  <c r="B164" i="1"/>
  <c r="E163" i="1"/>
  <c r="D163" i="1"/>
  <c r="C163" i="1"/>
  <c r="B163" i="1"/>
  <c r="E162" i="1"/>
  <c r="D162" i="1"/>
  <c r="C162" i="1"/>
  <c r="B162" i="1"/>
  <c r="E161" i="1"/>
  <c r="D161" i="1"/>
  <c r="C161" i="1"/>
  <c r="B161" i="1"/>
  <c r="E160" i="1"/>
  <c r="D160" i="1"/>
  <c r="C160" i="1"/>
  <c r="B160" i="1"/>
  <c r="A160" i="1"/>
  <c r="E159" i="1"/>
  <c r="D159" i="1"/>
  <c r="C159" i="1"/>
  <c r="B159" i="1"/>
  <c r="E158" i="1"/>
  <c r="D158" i="1"/>
  <c r="C158" i="1"/>
  <c r="B158" i="1"/>
  <c r="E157" i="1"/>
  <c r="D157" i="1"/>
  <c r="C157" i="1"/>
  <c r="B157" i="1"/>
  <c r="E156" i="1"/>
  <c r="D156" i="1"/>
  <c r="C156" i="1"/>
  <c r="B156" i="1"/>
  <c r="E155" i="1"/>
  <c r="D155" i="1"/>
  <c r="C155" i="1"/>
  <c r="B155" i="1"/>
  <c r="E154" i="1"/>
  <c r="D154" i="1"/>
  <c r="C154" i="1"/>
  <c r="B154" i="1"/>
  <c r="A154" i="1"/>
  <c r="E153" i="1"/>
  <c r="D153" i="1"/>
  <c r="C153" i="1"/>
  <c r="B153" i="1"/>
  <c r="E152" i="1"/>
  <c r="D152" i="1"/>
  <c r="C152" i="1"/>
  <c r="B152" i="1"/>
  <c r="E151" i="1"/>
  <c r="D151" i="1"/>
  <c r="C151" i="1"/>
  <c r="B151" i="1"/>
  <c r="E150" i="1"/>
  <c r="D150" i="1"/>
  <c r="C150" i="1"/>
  <c r="B150" i="1"/>
  <c r="E149" i="1"/>
  <c r="D149" i="1"/>
  <c r="C149" i="1"/>
  <c r="B149" i="1"/>
  <c r="E148" i="1"/>
  <c r="D148" i="1"/>
  <c r="C148" i="1"/>
  <c r="B148" i="1"/>
  <c r="E147" i="1"/>
  <c r="D147" i="1"/>
  <c r="C147" i="1"/>
  <c r="B147" i="1"/>
  <c r="E146" i="1"/>
  <c r="D146" i="1"/>
  <c r="C146" i="1"/>
  <c r="B146" i="1"/>
  <c r="A146" i="1"/>
  <c r="E145" i="1"/>
  <c r="D145" i="1"/>
  <c r="C145" i="1"/>
  <c r="B145" i="1"/>
  <c r="E144" i="1"/>
  <c r="D144" i="1"/>
  <c r="C144" i="1"/>
  <c r="B144" i="1"/>
  <c r="E143" i="1"/>
  <c r="D143" i="1"/>
  <c r="C143" i="1"/>
  <c r="B143" i="1"/>
  <c r="E142" i="1"/>
  <c r="D142" i="1"/>
  <c r="C142" i="1"/>
  <c r="B142" i="1"/>
  <c r="E141" i="1"/>
  <c r="D141" i="1"/>
  <c r="C141" i="1"/>
  <c r="B141" i="1"/>
  <c r="E140" i="1"/>
  <c r="D140" i="1"/>
  <c r="C140" i="1"/>
  <c r="B140" i="1"/>
  <c r="E139" i="1"/>
  <c r="D139" i="1"/>
  <c r="C139" i="1"/>
  <c r="B139" i="1"/>
  <c r="E138" i="1"/>
  <c r="D138" i="1"/>
  <c r="C138" i="1"/>
  <c r="B138" i="1"/>
  <c r="A138" i="1"/>
  <c r="E137" i="1"/>
  <c r="D137" i="1"/>
  <c r="C137" i="1"/>
  <c r="B137" i="1"/>
  <c r="E136" i="1"/>
  <c r="D136" i="1"/>
  <c r="C136" i="1"/>
  <c r="B136" i="1"/>
  <c r="E135" i="1"/>
  <c r="D135" i="1"/>
  <c r="C135" i="1"/>
  <c r="B135" i="1"/>
  <c r="E134" i="1"/>
  <c r="D134" i="1"/>
  <c r="C134" i="1"/>
  <c r="B134" i="1"/>
  <c r="E133" i="1"/>
  <c r="D133" i="1"/>
  <c r="C133" i="1"/>
  <c r="B133" i="1"/>
  <c r="A133" i="1"/>
  <c r="E132" i="1"/>
  <c r="D132" i="1"/>
  <c r="C132" i="1"/>
  <c r="B132" i="1"/>
  <c r="E131" i="1"/>
  <c r="D131" i="1"/>
  <c r="C131" i="1"/>
  <c r="B131" i="1"/>
  <c r="E130" i="1"/>
  <c r="D130" i="1"/>
  <c r="C130" i="1"/>
  <c r="B130" i="1"/>
  <c r="E129" i="1"/>
  <c r="D129" i="1"/>
  <c r="C129" i="1"/>
  <c r="B129" i="1"/>
  <c r="E128" i="1"/>
  <c r="D128" i="1"/>
  <c r="C128" i="1"/>
  <c r="B128" i="1"/>
  <c r="E127" i="1"/>
  <c r="D127" i="1"/>
  <c r="C127" i="1"/>
  <c r="B127" i="1"/>
  <c r="A127" i="1"/>
  <c r="E126" i="1"/>
  <c r="D126" i="1"/>
  <c r="C126" i="1"/>
  <c r="B126" i="1"/>
  <c r="E125" i="1"/>
  <c r="D125" i="1"/>
  <c r="C125" i="1"/>
  <c r="B125" i="1"/>
  <c r="E124" i="1"/>
  <c r="D124" i="1"/>
  <c r="C124" i="1"/>
  <c r="B124" i="1"/>
  <c r="E123" i="1"/>
  <c r="D123" i="1"/>
  <c r="C123" i="1"/>
  <c r="B123" i="1"/>
  <c r="E122" i="1"/>
  <c r="D122" i="1"/>
  <c r="C122" i="1"/>
  <c r="B122" i="1"/>
  <c r="E121" i="1"/>
  <c r="D121" i="1"/>
  <c r="C121" i="1"/>
  <c r="B121" i="1"/>
  <c r="E120" i="1"/>
  <c r="D120" i="1"/>
  <c r="C120" i="1"/>
  <c r="B120" i="1"/>
  <c r="A120" i="1"/>
  <c r="E119" i="1"/>
  <c r="D119" i="1"/>
  <c r="C119" i="1"/>
  <c r="B119" i="1"/>
  <c r="E118" i="1"/>
  <c r="D118" i="1"/>
  <c r="C118" i="1"/>
  <c r="B118" i="1"/>
  <c r="E117" i="1"/>
  <c r="D117" i="1"/>
  <c r="C117" i="1"/>
  <c r="B117" i="1"/>
  <c r="E116" i="1"/>
  <c r="D116" i="1"/>
  <c r="C116" i="1"/>
  <c r="B116" i="1"/>
  <c r="E115" i="1"/>
  <c r="D115" i="1"/>
  <c r="C115" i="1"/>
  <c r="B115" i="1"/>
  <c r="E114" i="1"/>
  <c r="D114" i="1"/>
  <c r="C114" i="1"/>
  <c r="B114" i="1"/>
  <c r="E113" i="1"/>
  <c r="D113" i="1"/>
  <c r="C113" i="1"/>
  <c r="B113" i="1"/>
  <c r="E112" i="1"/>
  <c r="D112" i="1"/>
  <c r="C112" i="1"/>
  <c r="B112" i="1"/>
  <c r="A112" i="1"/>
  <c r="E111" i="1"/>
  <c r="D111" i="1"/>
  <c r="C111" i="1"/>
  <c r="B111" i="1"/>
  <c r="E110" i="1"/>
  <c r="D110" i="1"/>
  <c r="C110" i="1"/>
  <c r="B110" i="1"/>
  <c r="E109" i="1"/>
  <c r="D109" i="1"/>
  <c r="C109" i="1"/>
  <c r="B109" i="1"/>
  <c r="E108" i="1"/>
  <c r="D108" i="1"/>
  <c r="C108" i="1"/>
  <c r="B108" i="1"/>
  <c r="E107" i="1"/>
  <c r="D107" i="1"/>
  <c r="C107" i="1"/>
  <c r="B107" i="1"/>
  <c r="E106" i="1"/>
  <c r="D106" i="1"/>
  <c r="C106" i="1"/>
  <c r="B106" i="1"/>
  <c r="E105" i="1"/>
  <c r="D105" i="1"/>
  <c r="C105" i="1"/>
  <c r="B105" i="1"/>
  <c r="E104" i="1"/>
  <c r="D104" i="1"/>
  <c r="C104" i="1"/>
  <c r="B104" i="1"/>
  <c r="E103" i="1"/>
  <c r="D103" i="1"/>
  <c r="C103" i="1"/>
  <c r="B103" i="1"/>
  <c r="E102" i="1"/>
  <c r="D102" i="1"/>
  <c r="C102" i="1"/>
  <c r="B102" i="1"/>
  <c r="E101" i="1"/>
  <c r="D101" i="1"/>
  <c r="C101" i="1"/>
  <c r="B101" i="1"/>
  <c r="E100" i="1"/>
  <c r="D100" i="1"/>
  <c r="C100" i="1"/>
  <c r="B100" i="1"/>
  <c r="E99" i="1"/>
  <c r="D99" i="1"/>
  <c r="C99" i="1"/>
  <c r="B99" i="1"/>
  <c r="E98" i="1"/>
  <c r="D98" i="1"/>
  <c r="C98" i="1"/>
  <c r="B98" i="1"/>
  <c r="E97" i="1"/>
  <c r="D97" i="1"/>
  <c r="C97" i="1"/>
  <c r="B97" i="1"/>
  <c r="A97" i="1"/>
  <c r="E96" i="1"/>
  <c r="D96" i="1"/>
  <c r="C96" i="1"/>
  <c r="B96" i="1"/>
  <c r="E95" i="1"/>
  <c r="D95" i="1"/>
  <c r="C95" i="1"/>
  <c r="B95" i="1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E90" i="1"/>
  <c r="D90" i="1"/>
  <c r="C90" i="1"/>
  <c r="B90" i="1"/>
  <c r="A90" i="1"/>
  <c r="E89" i="1"/>
  <c r="D89" i="1"/>
  <c r="C89" i="1"/>
  <c r="B89" i="1"/>
  <c r="E88" i="1"/>
  <c r="D88" i="1"/>
  <c r="C88" i="1"/>
  <c r="B88" i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A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A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A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A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A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A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A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A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A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A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  <c r="E3" i="1"/>
  <c r="D3" i="1"/>
  <c r="C3" i="1"/>
  <c r="B3" i="1"/>
  <c r="A3" i="1"/>
  <c r="C2" i="1"/>
  <c r="B2" i="1"/>
  <c r="A2" i="1"/>
</calcChain>
</file>

<file path=xl/sharedStrings.xml><?xml version="1.0" encoding="utf-8"?>
<sst xmlns="http://schemas.openxmlformats.org/spreadsheetml/2006/main" count="8" uniqueCount="8">
  <si>
    <t>TEKNİK ÖZELLİKLER</t>
  </si>
  <si>
    <t>İLAVE HUSUSLAR</t>
  </si>
  <si>
    <r>
      <t xml:space="preserve">32 KALEM MALZEMENİN MUAYENE VE KABUL İŞLEMLERİNİN TAMAMLANMASINI MÜTEAKİP 9515270085114 STOK NUMARALI SAC LEVHA, 3X1200X2400 MM </t>
    </r>
    <r>
      <rPr>
        <b/>
        <sz val="8"/>
        <rFont val="Times New Roman"/>
        <family val="1"/>
        <charset val="162"/>
      </rPr>
      <t>238</t>
    </r>
    <r>
      <rPr>
        <sz val="8"/>
        <rFont val="Times New Roman"/>
        <family val="1"/>
        <charset val="162"/>
      </rPr>
      <t xml:space="preserve"> KG.MI EK'TEKİ TEKNİK BİLGİ PAKETİ-1 VE TEKNİK BİLGİ PAKETİ EKİNDEKİ TEKNİK RESİME UYGUN ŞEKİLDE HAZIRLANIP TEKRAR MUAYENEYE SUNULACAKTIR.PARÇALARIN UYGUN OLMASI HALİNDE MUAYENE İŞLEMLERİ TAMAMLANMIŞ OLACAKTIR.</t>
    </r>
  </si>
  <si>
    <r>
      <t xml:space="preserve">32 KALEM MALZEMENİN MUAYENE VE KABUL İŞLEMLERİNİN TAMAMLANMASINI MÜTEAKİP 9515270157323 STOK NUMARALI SAÇ,15X1000X2000MM. </t>
    </r>
    <r>
      <rPr>
        <b/>
        <sz val="8"/>
        <rFont val="Times New Roman"/>
        <family val="1"/>
        <charset val="162"/>
      </rPr>
      <t>1421</t>
    </r>
    <r>
      <rPr>
        <sz val="8"/>
        <rFont val="Times New Roman"/>
        <family val="1"/>
        <charset val="162"/>
      </rPr>
      <t xml:space="preserve"> KG.MI EK'TEKİ TEKNİK BİLGİ PAKETİ-2 VE TEKNİK BİLGİ PAKETİ EKİNDEKİ TEKNİK RESİME UYGUN ŞEKİLDE HAZIRLANIP TEKRAR MUAYENEYE SUNULACAKTIR.PARÇALARIN UYGUN OLMASI HALİNDE MUAYENE İŞLEMLERİ TAMAMLANMIŞ OLACAKTIR.</t>
    </r>
  </si>
  <si>
    <t>//////////////////////////////////////////////////// YALNIZ OTUZİKİ ( 32 ) KALEMDİR ///////////////////////////////////////////////</t>
  </si>
  <si>
    <t>BİRİM FİYAT TEKLİF CETVELİ DEVAMIDIR.(TEKLİF VERİLEN MALZEMELERE AİT TEKNİK BİLGİLER)</t>
  </si>
  <si>
    <t>Adı - SOYADI / Ticaret unvanı</t>
  </si>
  <si>
    <t>Kaşe ve İmza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</si>
</sst>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3"/>
      <name val="Times New Roman"/>
      <family val="1"/>
      <charset val="162"/>
    </font>
    <font>
      <sz val="13"/>
      <color theme="0"/>
      <name val="Times New Roman"/>
      <family val="1"/>
      <charset val="162"/>
    </font>
    <font>
      <sz val="10"/>
      <name val="Times New Roman"/>
      <family val="1"/>
      <charset val="162"/>
    </font>
    <font>
      <b/>
      <u/>
      <sz val="10"/>
      <name val="Times New Roman"/>
      <family val="1"/>
      <charset val="162"/>
    </font>
    <font>
      <sz val="10"/>
      <color theme="0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name val="Helv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0" fillId="0" borderId="0"/>
  </cellStyleXfs>
  <cellXfs count="66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0" applyFont="1"/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0" borderId="5" xfId="1" applyNumberFormat="1" applyFont="1" applyBorder="1" applyAlignment="1">
      <alignment horizontal="left" vertical="center" wrapText="1"/>
    </xf>
    <xf numFmtId="0" fontId="8" fillId="0" borderId="6" xfId="1" applyNumberFormat="1" applyFont="1" applyBorder="1" applyAlignment="1">
      <alignment horizontal="left" vertical="center" wrapText="1"/>
    </xf>
    <xf numFmtId="0" fontId="8" fillId="0" borderId="8" xfId="1" applyNumberFormat="1" applyFont="1" applyBorder="1" applyAlignment="1">
      <alignment horizontal="left" vertical="center" wrapText="1"/>
    </xf>
    <xf numFmtId="0" fontId="8" fillId="0" borderId="9" xfId="1" applyNumberFormat="1" applyFont="1" applyBorder="1" applyAlignment="1">
      <alignment horizontal="left" vertical="center" wrapText="1"/>
    </xf>
    <xf numFmtId="0" fontId="8" fillId="0" borderId="11" xfId="1" applyNumberFormat="1" applyFont="1" applyBorder="1" applyAlignment="1">
      <alignment horizontal="left" vertical="center" wrapText="1"/>
    </xf>
    <xf numFmtId="0" fontId="8" fillId="0" borderId="12" xfId="1" applyNumberFormat="1" applyFont="1" applyBorder="1" applyAlignment="1">
      <alignment horizontal="left" vertical="center" wrapText="1"/>
    </xf>
    <xf numFmtId="0" fontId="8" fillId="2" borderId="5" xfId="1" applyNumberFormat="1" applyFont="1" applyFill="1" applyBorder="1" applyAlignment="1">
      <alignment horizontal="left" vertical="center" wrapText="1"/>
    </xf>
    <xf numFmtId="0" fontId="8" fillId="2" borderId="6" xfId="1" applyNumberFormat="1" applyFont="1" applyFill="1" applyBorder="1" applyAlignment="1">
      <alignment horizontal="left" vertical="center" wrapText="1"/>
    </xf>
    <xf numFmtId="0" fontId="8" fillId="2" borderId="8" xfId="1" applyNumberFormat="1" applyFont="1" applyFill="1" applyBorder="1" applyAlignment="1">
      <alignment horizontal="left" vertical="center" wrapText="1"/>
    </xf>
    <xf numFmtId="0" fontId="8" fillId="2" borderId="9" xfId="1" applyNumberFormat="1" applyFont="1" applyFill="1" applyBorder="1" applyAlignment="1">
      <alignment horizontal="left" vertical="center" wrapText="1"/>
    </xf>
    <xf numFmtId="0" fontId="8" fillId="2" borderId="11" xfId="1" applyNumberFormat="1" applyFont="1" applyFill="1" applyBorder="1" applyAlignment="1">
      <alignment horizontal="left" vertical="center" wrapText="1"/>
    </xf>
    <xf numFmtId="0" fontId="8" fillId="2" borderId="12" xfId="1" applyNumberFormat="1" applyFont="1" applyFill="1" applyBorder="1" applyAlignment="1">
      <alignment horizontal="left" vertical="center" wrapText="1"/>
    </xf>
    <xf numFmtId="0" fontId="8" fillId="0" borderId="4" xfId="1" applyNumberFormat="1" applyFont="1" applyBorder="1" applyAlignment="1">
      <alignment horizontal="center" vertical="center"/>
    </xf>
    <xf numFmtId="164" fontId="8" fillId="0" borderId="5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0" applyFont="1" applyBorder="1"/>
    <xf numFmtId="0" fontId="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7" fillId="0" borderId="0" xfId="0" applyFont="1" applyBorder="1"/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horizontal="left" vertical="center" indent="18"/>
    </xf>
    <xf numFmtId="0" fontId="5" fillId="0" borderId="0" xfId="1" applyFont="1" applyBorder="1" applyAlignment="1">
      <alignment horizontal="left" vertical="center" indent="6"/>
    </xf>
    <xf numFmtId="0" fontId="5" fillId="0" borderId="0" xfId="1" applyFont="1" applyBorder="1" applyAlignment="1">
      <alignment horizontal="left" vertical="center" indent="14"/>
    </xf>
    <xf numFmtId="0" fontId="5" fillId="0" borderId="0" xfId="1" applyFont="1" applyBorder="1" applyAlignment="1">
      <alignment horizontal="left" vertical="center" indent="35"/>
    </xf>
    <xf numFmtId="0" fontId="5" fillId="0" borderId="0" xfId="1" applyFont="1" applyFill="1" applyBorder="1" applyAlignment="1">
      <alignment horizontal="left" vertical="center" indent="35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0" applyFont="1"/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horizontal="left" vertical="center"/>
    </xf>
    <xf numFmtId="0" fontId="5" fillId="0" borderId="0" xfId="0" applyFont="1" applyFill="1"/>
    <xf numFmtId="0" fontId="5" fillId="0" borderId="16" xfId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8" fillId="0" borderId="10" xfId="1" applyNumberFormat="1" applyFont="1" applyBorder="1" applyAlignment="1">
      <alignment horizontal="center" vertical="center"/>
    </xf>
    <xf numFmtId="164" fontId="8" fillId="0" borderId="8" xfId="1" applyNumberFormat="1" applyFont="1" applyBorder="1" applyAlignment="1">
      <alignment horizontal="center" vertical="center" wrapText="1"/>
    </xf>
    <xf numFmtId="164" fontId="8" fillId="0" borderId="11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left" vertical="center" wrapText="1"/>
    </xf>
    <xf numFmtId="0" fontId="8" fillId="0" borderId="11" xfId="1" applyNumberFormat="1" applyFont="1" applyBorder="1" applyAlignment="1">
      <alignment horizontal="left" vertical="center" wrapText="1"/>
    </xf>
    <xf numFmtId="0" fontId="8" fillId="0" borderId="4" xfId="1" applyNumberFormat="1" applyFont="1" applyBorder="1" applyAlignment="1">
      <alignment horizontal="center" vertical="center"/>
    </xf>
    <xf numFmtId="164" fontId="8" fillId="0" borderId="5" xfId="1" applyNumberFormat="1" applyFont="1" applyBorder="1" applyAlignment="1">
      <alignment horizontal="center" vertical="center" wrapText="1"/>
    </xf>
    <xf numFmtId="0" fontId="8" fillId="0" borderId="5" xfId="1" applyNumberFormat="1" applyFont="1" applyBorder="1" applyAlignment="1">
      <alignment horizontal="left" vertical="center" wrapText="1"/>
    </xf>
    <xf numFmtId="0" fontId="8" fillId="2" borderId="7" xfId="1" applyNumberFormat="1" applyFont="1" applyFill="1" applyBorder="1" applyAlignment="1">
      <alignment horizontal="center" vertical="center"/>
    </xf>
    <xf numFmtId="0" fontId="8" fillId="2" borderId="10" xfId="1" applyNumberFormat="1" applyFont="1" applyFill="1" applyBorder="1" applyAlignment="1">
      <alignment horizontal="center" vertical="center"/>
    </xf>
    <xf numFmtId="164" fontId="8" fillId="2" borderId="8" xfId="1" applyNumberFormat="1" applyFont="1" applyFill="1" applyBorder="1" applyAlignment="1">
      <alignment horizontal="center" vertical="center" wrapText="1"/>
    </xf>
    <xf numFmtId="164" fontId="8" fillId="2" borderId="11" xfId="1" applyNumberFormat="1" applyFont="1" applyFill="1" applyBorder="1" applyAlignment="1">
      <alignment horizontal="center" vertical="center" wrapText="1"/>
    </xf>
    <xf numFmtId="0" fontId="8" fillId="2" borderId="8" xfId="1" applyNumberFormat="1" applyFont="1" applyFill="1" applyBorder="1" applyAlignment="1">
      <alignment horizontal="left" vertical="center" wrapText="1"/>
    </xf>
    <xf numFmtId="0" fontId="8" fillId="2" borderId="11" xfId="1" applyNumberFormat="1" applyFont="1" applyFill="1" applyBorder="1" applyAlignment="1">
      <alignment horizontal="left" vertical="center" wrapText="1"/>
    </xf>
    <xf numFmtId="0" fontId="8" fillId="2" borderId="13" xfId="1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8" fillId="2" borderId="4" xfId="1" applyNumberFormat="1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>
      <alignment horizontal="center" vertical="center" wrapText="1"/>
    </xf>
    <xf numFmtId="0" fontId="8" fillId="2" borderId="5" xfId="1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_MALZEME LİSTESİ" xfId="1"/>
    <cellStyle name="Stil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2126148</xdr:colOff>
      <xdr:row>256</xdr:row>
      <xdr:rowOff>9525</xdr:rowOff>
    </xdr:from>
    <xdr:to>
      <xdr:col>4</xdr:col>
      <xdr:colOff>706923</xdr:colOff>
      <xdr:row>258</xdr:row>
      <xdr:rowOff>114300</xdr:rowOff>
    </xdr:to>
    <xdr:sp macro="" textlink="">
      <xdr:nvSpPr>
        <xdr:cNvPr id="2" name="Rectangle 6"/>
        <xdr:cNvSpPr>
          <a:spLocks noChangeArrowheads="1"/>
        </xdr:cNvSpPr>
      </xdr:nvSpPr>
      <xdr:spPr bwMode="auto">
        <a:xfrm>
          <a:off x="5174148" y="64236600"/>
          <a:ext cx="923925" cy="4286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ctr" upright="1"/>
        <a:lstStyle/>
        <a:p>
          <a:pPr algn="ctr" rtl="0">
            <a:lnSpc>
              <a:spcPts val="900"/>
            </a:lnSpc>
            <a:defRPr sz="1000"/>
          </a:pPr>
          <a:endParaRPr lang="tr-TR" sz="10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1504950</xdr:colOff>
      <xdr:row>250</xdr:row>
      <xdr:rowOff>9526</xdr:rowOff>
    </xdr:from>
    <xdr:to>
      <xdr:col>6</xdr:col>
      <xdr:colOff>0</xdr:colOff>
      <xdr:row>250</xdr:row>
      <xdr:rowOff>485776</xdr:rowOff>
    </xdr:to>
    <xdr:sp macro="" textlink="">
      <xdr:nvSpPr>
        <xdr:cNvPr id="3" name="Rectangle 19"/>
        <xdr:cNvSpPr>
          <a:spLocks noChangeArrowheads="1"/>
        </xdr:cNvSpPr>
      </xdr:nvSpPr>
      <xdr:spPr bwMode="auto">
        <a:xfrm>
          <a:off x="9448800" y="62931676"/>
          <a:ext cx="1268898" cy="4762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250</xdr:row>
      <xdr:rowOff>0</xdr:rowOff>
    </xdr:from>
    <xdr:to>
      <xdr:col>2</xdr:col>
      <xdr:colOff>304800</xdr:colOff>
      <xdr:row>250</xdr:row>
      <xdr:rowOff>476250</xdr:rowOff>
    </xdr:to>
    <xdr:sp macro="" textlink="">
      <xdr:nvSpPr>
        <xdr:cNvPr id="4" name="Rectangle 19"/>
        <xdr:cNvSpPr>
          <a:spLocks noChangeArrowheads="1"/>
        </xdr:cNvSpPr>
      </xdr:nvSpPr>
      <xdr:spPr bwMode="auto">
        <a:xfrm>
          <a:off x="257175" y="62922150"/>
          <a:ext cx="1209675" cy="4762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ctr" upright="1"/>
        <a:lstStyle/>
        <a:p>
          <a:pPr algn="ctr" rtl="0">
            <a:lnSpc>
              <a:spcPts val="1000"/>
            </a:lnSpc>
            <a:defRPr sz="1000"/>
          </a:pPr>
          <a:endParaRPr lang="tr-TR" sz="10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2135673</xdr:colOff>
      <xdr:row>250</xdr:row>
      <xdr:rowOff>9526</xdr:rowOff>
    </xdr:from>
    <xdr:to>
      <xdr:col>4</xdr:col>
      <xdr:colOff>897423</xdr:colOff>
      <xdr:row>250</xdr:row>
      <xdr:rowOff>485776</xdr:rowOff>
    </xdr:to>
    <xdr:sp macro="" textlink="">
      <xdr:nvSpPr>
        <xdr:cNvPr id="5" name="Rectangle 19"/>
        <xdr:cNvSpPr>
          <a:spLocks noChangeArrowheads="1"/>
        </xdr:cNvSpPr>
      </xdr:nvSpPr>
      <xdr:spPr bwMode="auto">
        <a:xfrm>
          <a:off x="5183673" y="62931676"/>
          <a:ext cx="1104900" cy="4762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2135673</xdr:colOff>
      <xdr:row>253</xdr:row>
      <xdr:rowOff>1</xdr:rowOff>
    </xdr:from>
    <xdr:to>
      <xdr:col>4</xdr:col>
      <xdr:colOff>771525</xdr:colOff>
      <xdr:row>254</xdr:row>
      <xdr:rowOff>19050</xdr:rowOff>
    </xdr:to>
    <xdr:sp macro="" textlink="">
      <xdr:nvSpPr>
        <xdr:cNvPr id="6" name="Rectangle 19"/>
        <xdr:cNvSpPr>
          <a:spLocks noChangeArrowheads="1"/>
        </xdr:cNvSpPr>
      </xdr:nvSpPr>
      <xdr:spPr bwMode="auto">
        <a:xfrm>
          <a:off x="5183673" y="63741301"/>
          <a:ext cx="979002" cy="18097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100-TEDARIKKISMI/TEDAR&#304;K%202018/(1)%20A&#199;IK%20&#304;HALE/PROJEL&#304;%20&#214;DENEK/41-KLM%20S&#304;LAH/12-KLM%20S&#304;LA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2-KLM(&#304;MALAT)%20M&#304;LAN%20S&#304;LAH%20TA&#350;IYICI%20ARA&#199;%20K&#304;T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ST"/>
      <sheetName val="Sayfa1"/>
      <sheetName val="PİYASA ARAŞTIRMASI"/>
      <sheetName val="YAKLAŞIK MALİYET"/>
      <sheetName val="YAK.MAL."/>
      <sheetName val="MALZEME LİSTESİ"/>
      <sheetName val="ONAY BELGESİ"/>
      <sheetName val="EK-B LAHİKA TAMAMI"/>
      <sheetName val="EK-B LAHİKA 1 TAMAMI"/>
      <sheetName val="EK-B LAHİKA 2"/>
      <sheetName val="KOMŞU BİRLİK"/>
      <sheetName val="PİYASA ARAŞTIRMASI (2)"/>
      <sheetName val="MALZEME LİSTESİ (2)"/>
    </sheetNames>
    <sheetDataSet>
      <sheetData sheetId="0" refreshError="1"/>
      <sheetData sheetId="1" refreshError="1"/>
      <sheetData sheetId="2" refreshError="1">
        <row r="7">
          <cell r="A7" t="str">
            <v>S. NO</v>
          </cell>
          <cell r="B7" t="str">
            <v>STOK NO</v>
          </cell>
          <cell r="D7" t="str">
            <v>MALZEMENİN CİNSİ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ST"/>
      <sheetName val="PİY.ARŞ.HIRDAVAT"/>
      <sheetName val="HIRDAVAT YATAY"/>
      <sheetName val="YAK.MAL.HIRDAVAT"/>
      <sheetName val="YAK.MLY.HIRDAVAT"/>
      <sheetName val="MALZEME LİSTESİ"/>
      <sheetName val="LAHİKA-KARIŞIK"/>
      <sheetName val="LAHİKA-1 KARIŞIK"/>
      <sheetName val="LAHİKA-2 KARIŞIK"/>
      <sheetName val="KOMŞU KARIŞIK"/>
    </sheetNames>
    <sheetDataSet>
      <sheetData sheetId="0"/>
      <sheetData sheetId="1"/>
      <sheetData sheetId="2">
        <row r="8">
          <cell r="A8">
            <v>1</v>
          </cell>
          <cell r="B8">
            <v>4710270160575</v>
          </cell>
          <cell r="C8" t="str">
            <v>ÇELİK PROFİL, 40X40X2MM - FE37-2</v>
          </cell>
          <cell r="D8" t="str">
            <v>KESİTSEL ŞEKİL STİLİ</v>
          </cell>
          <cell r="E8" t="str">
            <v>14 KARE/DİKDÖRTGEN</v>
          </cell>
        </row>
        <row r="9">
          <cell r="D9" t="str">
            <v>ET KALINLIĞI</v>
          </cell>
          <cell r="E9" t="str">
            <v>MILIMETRE NOMİNAL 2.0</v>
          </cell>
        </row>
        <row r="10">
          <cell r="D10" t="str">
            <v>ENİ</v>
          </cell>
          <cell r="E10" t="str">
            <v>MILIMETRE NOMİNAL 40.0</v>
          </cell>
        </row>
        <row r="11">
          <cell r="D11" t="str">
            <v>YAPI</v>
          </cell>
          <cell r="E11" t="str">
            <v>DÜZ DİKİŞLİ</v>
          </cell>
        </row>
        <row r="12">
          <cell r="D12" t="str">
            <v>YÜKSEKLİK</v>
          </cell>
          <cell r="E12" t="str">
            <v>MILIMETRE NOMİNAL 40.0</v>
          </cell>
        </row>
        <row r="13">
          <cell r="D13" t="str">
            <v>MALZEME</v>
          </cell>
          <cell r="E13" t="str">
            <v>CELIK FE37-2</v>
          </cell>
        </row>
        <row r="14">
          <cell r="A14">
            <v>2</v>
          </cell>
          <cell r="B14">
            <v>3110270155343</v>
          </cell>
          <cell r="C14" t="str">
            <v>BİLYA MİSKET 4MM</v>
          </cell>
          <cell r="D14" t="str">
            <v>MALZEME İSMİ</v>
          </cell>
          <cell r="E14" t="str">
            <v>BİLYA, YATAKLAMA İÇİN</v>
          </cell>
        </row>
        <row r="15">
          <cell r="D15" t="str">
            <v>MALZEME</v>
          </cell>
          <cell r="E15" t="str">
            <v>TAMAMI ÇELİK</v>
          </cell>
        </row>
        <row r="16">
          <cell r="D16" t="str">
            <v>YÜZEY İŞLEM</v>
          </cell>
          <cell r="E16" t="str">
            <v xml:space="preserve">TAMAMI TASLANMIS VE SERT KROM KAPLANMIS </v>
          </cell>
        </row>
        <row r="17">
          <cell r="D17" t="str">
            <v>DIŞ ÇAP</v>
          </cell>
          <cell r="E17" t="str">
            <v>MILIMETRE NOMİNAL 4.0</v>
          </cell>
        </row>
        <row r="18">
          <cell r="A18">
            <v>3</v>
          </cell>
          <cell r="B18">
            <v>5305270597028</v>
          </cell>
          <cell r="C18" t="str">
            <v>VİDA MATKAP UÇLU 3,9X16 MM. (DÜZ BAŞLI YILDIZ TORNAVİDA KANALLI</v>
          </cell>
          <cell r="D18" t="str">
            <v>KLAVUZ UZUNLUĞU</v>
          </cell>
          <cell r="E18" t="str">
            <v>MİLİMETRE NOMİNAL 5.0</v>
          </cell>
        </row>
        <row r="19">
          <cell r="D19" t="str">
            <v>CİVATA / BAĞLAYICI UZUNLUĞU</v>
          </cell>
          <cell r="E19" t="str">
            <v>MİLİMETRE NOMİNAL 16.0</v>
          </cell>
        </row>
        <row r="20">
          <cell r="D20" t="str">
            <v>KONTROL DAİRESİ TARAFINDAN VERİLEN PARÇA İSMİ</v>
          </cell>
          <cell r="E20" t="str">
            <v>VİDA MATKAP UÇLU 3.9 X 16 MM</v>
          </cell>
        </row>
        <row r="21">
          <cell r="D21" t="str">
            <v>KAFA ÇAPI</v>
          </cell>
          <cell r="E21" t="str">
            <v>MİLİMETRE NOMİNAL 7.0</v>
          </cell>
        </row>
        <row r="22">
          <cell r="D22" t="str">
            <v>NOMİNAL VİDA ÇAPI</v>
          </cell>
          <cell r="E22" t="str">
            <v>MİLİMETRE 3.9</v>
          </cell>
        </row>
        <row r="23">
          <cell r="D23" t="str">
            <v>UÇ ÇAPI</v>
          </cell>
          <cell r="E23" t="str">
            <v>MİLİMETRE NOMİNAL 3.0</v>
          </cell>
        </row>
        <row r="24">
          <cell r="D24" t="str">
            <v>ÖZEL HUSUSLAR</v>
          </cell>
          <cell r="E24" t="str">
            <v>KAFA STİLİ:C37 YUVARLAK BOMBE BAŞLI ; UÇ STİLİ:F31 KENDİNDEN DELİCİ ; TORNAVİDA AĞZI TİPİ:D1 YILDIZ YARIKLI</v>
          </cell>
        </row>
        <row r="25">
          <cell r="D25" t="str">
            <v>KAFA YÜKSEKLİĞİ</v>
          </cell>
          <cell r="E25" t="str">
            <v>MİLİMETRE NOMİNAL 3.0</v>
          </cell>
        </row>
        <row r="26">
          <cell r="A26">
            <v>4</v>
          </cell>
          <cell r="B26" t="str">
            <v>4010KK0121722</v>
          </cell>
          <cell r="C26" t="str">
            <v>ZİNCİR KAPALI BAKLALI, (11X22 MM)  Ø 3 MM.</v>
          </cell>
          <cell r="D26" t="str">
            <v>MALZEME İSMİ</v>
          </cell>
          <cell r="E26" t="str">
            <v>ZİNCİR, KAYNAKLI</v>
          </cell>
        </row>
        <row r="27">
          <cell r="D27" t="str">
            <v>STİL BELİRTECİ</v>
          </cell>
          <cell r="E27" t="str">
            <v>C22 KAPALI BAKLALI ZİNCİR</v>
          </cell>
        </row>
        <row r="28">
          <cell r="D28" t="str">
            <v>MALZEME</v>
          </cell>
          <cell r="E28" t="str">
            <v xml:space="preserve">TAMAMI ÇELİK </v>
          </cell>
        </row>
        <row r="29">
          <cell r="D29" t="str">
            <v>TOPLAM UZUNLUK</v>
          </cell>
          <cell r="E29" t="str">
            <v xml:space="preserve">BAKLA UZUNLUĞU 22 MM </v>
          </cell>
        </row>
        <row r="30">
          <cell r="D30" t="str">
            <v>MALZEME DOKÜMANI VE SINIFLANDIRMASI</v>
          </cell>
          <cell r="E30" t="str">
            <v xml:space="preserve">TAMAMI ASKERİ ŞARTNAME TÜM MALZEME CEVAPLARI (AYNI DOKÜMAN VE SINIFLANDIRMA TARAFINDAN KONTROL EDILEN MALZEMELER BENZER OLDUGUNDA KULLANINIZ) 9 BMK-Z-78 </v>
          </cell>
        </row>
        <row r="31">
          <cell r="D31" t="str">
            <v>ÇAP</v>
          </cell>
          <cell r="E31" t="str">
            <v xml:space="preserve">TEL/İPLİK ÇAPI 3 MM </v>
          </cell>
        </row>
        <row r="32">
          <cell r="D32" t="str">
            <v>ÖZEL HUSUSLAR</v>
          </cell>
          <cell r="E32" t="str">
            <v>BAKLA UZUNLUĞU: 22.0 MM BAKLA GENİŞLİĞİ:11.0 MM TEL ÇAPI:3,0 MM</v>
          </cell>
        </row>
        <row r="33">
          <cell r="A33">
            <v>5</v>
          </cell>
          <cell r="B33" t="str">
            <v>4710KK0073028</v>
          </cell>
          <cell r="C33" t="str">
            <v>BORU SİYAH 27X2,5 MM</v>
          </cell>
          <cell r="D33" t="str">
            <v>MALZEME İSMİ</v>
          </cell>
          <cell r="E33" t="str">
            <v>BORU, METALİK</v>
          </cell>
        </row>
        <row r="34">
          <cell r="D34" t="str">
            <v>MALZEME</v>
          </cell>
          <cell r="E34" t="str">
            <v xml:space="preserve">ÇELİK </v>
          </cell>
        </row>
        <row r="35">
          <cell r="D35" t="str">
            <v>YAPI</v>
          </cell>
          <cell r="E35" t="str">
            <v xml:space="preserve">DÜZ DİKİŞLİ </v>
          </cell>
        </row>
        <row r="36">
          <cell r="D36" t="str">
            <v>YÜZEY DURUMU VE YERİ</v>
          </cell>
          <cell r="E36" t="str">
            <v xml:space="preserve">SİYAH </v>
          </cell>
        </row>
        <row r="37">
          <cell r="D37" t="str">
            <v>BORU DIŞ ÇAPI</v>
          </cell>
          <cell r="E37" t="str">
            <v>MİLİMETRE 27,0</v>
          </cell>
        </row>
        <row r="38">
          <cell r="D38" t="str">
            <v>ET KALINLIĞI</v>
          </cell>
          <cell r="E38" t="str">
            <v>2,5 MM.</v>
          </cell>
        </row>
        <row r="39">
          <cell r="D39" t="str">
            <v>MAKSİMUM ÇALIŞTIRMA SICAKLIĞI</v>
          </cell>
          <cell r="E39" t="str">
            <v>DEGERSIZ</v>
          </cell>
        </row>
        <row r="40">
          <cell r="D40" t="str">
            <v>İKİNCİ UCUN BİRİNCİ UÇLA İLİŞKİSİ</v>
          </cell>
          <cell r="E40" t="str">
            <v>AYNI</v>
          </cell>
        </row>
        <row r="41">
          <cell r="D41" t="str">
            <v>MAKSİMUM ÇALIŞTIRMA BASINCI</v>
          </cell>
          <cell r="E41" t="str">
            <v>DEGERSIZ</v>
          </cell>
        </row>
        <row r="42">
          <cell r="A42">
            <v>6</v>
          </cell>
          <cell r="B42" t="str">
            <v>5305KK0358230</v>
          </cell>
          <cell r="C42" t="str">
            <v>VİDA,VİDA,AKILLI DIN7504 K 5,5X25 MM.</v>
          </cell>
          <cell r="D42" t="str">
            <v>MALZEME İSMİ</v>
          </cell>
          <cell r="E42" t="str">
            <v>VİDA, KEPLİ, ALTIGEN BAŞLI</v>
          </cell>
        </row>
        <row r="43">
          <cell r="D43" t="str">
            <v>VİDA DİŞİNİN YÖNÜ</v>
          </cell>
          <cell r="E43" t="str">
            <v>SAĞ-EL</v>
          </cell>
        </row>
        <row r="44">
          <cell r="D44" t="str">
            <v>VİDA DİŞİ UZUNLUĞU</v>
          </cell>
          <cell r="E44" t="str">
            <v xml:space="preserve">MİLİMETRE NOMİNAL 25,0 </v>
          </cell>
        </row>
        <row r="45">
          <cell r="D45" t="str">
            <v>CİVATA / BAĞLAYICI UZUNLUĞU</v>
          </cell>
          <cell r="E45" t="str">
            <v xml:space="preserve">MİLİMETRE NOMİNAL 25,0 </v>
          </cell>
        </row>
        <row r="46">
          <cell r="D46" t="str">
            <v>KAFA STİLİ</v>
          </cell>
          <cell r="E46" t="str">
            <v>C1 ALTIGEN</v>
          </cell>
        </row>
        <row r="47">
          <cell r="D47" t="str">
            <v>NOMİNAL VİDA ÇAPI</v>
          </cell>
          <cell r="E47" t="str">
            <v>MİLİMETRE 5,5</v>
          </cell>
        </row>
        <row r="48">
          <cell r="D48" t="str">
            <v>MALZEME</v>
          </cell>
          <cell r="E48" t="str">
            <v xml:space="preserve">BAĞLAYıCı ÇELİK </v>
          </cell>
        </row>
        <row r="49">
          <cell r="D49" t="str">
            <v>DİŞ SERİ BELİRTECİ</v>
          </cell>
          <cell r="E49" t="str">
            <v>TRAPEZ</v>
          </cell>
        </row>
        <row r="50">
          <cell r="D50" t="str">
            <v>ÖZEL HUSUSLAR</v>
          </cell>
          <cell r="E50" t="str">
            <v>ALTIKÖŞE PUL BAŞLI MATKAP UÇLU TRAPEZ VİDA (DIN7504 K 5,5X25 MM.) 1 ADET EPDM PUL İLE BİRLİKTE</v>
          </cell>
        </row>
        <row r="51">
          <cell r="A51">
            <v>7</v>
          </cell>
          <cell r="B51" t="str">
            <v>8315KK0116510</v>
          </cell>
          <cell r="C51" t="str">
            <v>ŞERİT, TEKSTİL,POLYESTER, HAKİ ,EN:30 mm.</v>
          </cell>
          <cell r="D51" t="str">
            <v>MALZEME İSMİ</v>
          </cell>
          <cell r="E51" t="str">
            <v>ŞERİT, TEKSTİL</v>
          </cell>
        </row>
        <row r="52">
          <cell r="D52" t="str">
            <v>TOPLAM UZUNLUK</v>
          </cell>
          <cell r="E52" t="str">
            <v xml:space="preserve">100 METRELİK RULO HALİNDE </v>
          </cell>
        </row>
        <row r="53">
          <cell r="D53" t="str">
            <v>TOPLAM GENİŞLİK</v>
          </cell>
          <cell r="E53" t="str">
            <v xml:space="preserve">MİLİMETRE NOMİNAL + 30,0 </v>
          </cell>
        </row>
        <row r="54">
          <cell r="D54" t="str">
            <v>NİHAİ MALZEME TANIMLAMASI</v>
          </cell>
          <cell r="E54" t="str">
            <v>SARAÇ TEÇHİZATI ÜRETİMİNDE KULLANILMAKTADIR.</v>
          </cell>
        </row>
        <row r="55">
          <cell r="D55" t="str">
            <v>MALZEME</v>
          </cell>
          <cell r="E55" t="str">
            <v xml:space="preserve">POLYESTER </v>
          </cell>
        </row>
        <row r="56">
          <cell r="D56" t="str">
            <v>RENK</v>
          </cell>
          <cell r="E56" t="str">
            <v xml:space="preserve">HAKİ </v>
          </cell>
        </row>
        <row r="57">
          <cell r="D57" t="str">
            <v>ÖZEL HUSUSLAR</v>
          </cell>
          <cell r="E57" t="str">
            <v>KARTON KUTULARDA 5 ADET RULO HALİNDE BULUNMAKTADIR.</v>
          </cell>
        </row>
        <row r="58">
          <cell r="A58">
            <v>8</v>
          </cell>
          <cell r="B58" t="str">
            <v>9535KK0154855</v>
          </cell>
          <cell r="C58" t="str">
            <v>ALÜMİNYUM,SAÇ LEVHA,ETİAL-30,3003 (1000X2000X3 MM.)</v>
          </cell>
          <cell r="D58" t="str">
            <v>MALZEME İSMİ</v>
          </cell>
          <cell r="E58" t="str">
            <v>SAC LEVHA, METAL</v>
          </cell>
        </row>
        <row r="59">
          <cell r="D59" t="str">
            <v>ÜRETİM METODU</v>
          </cell>
          <cell r="E59" t="str">
            <v xml:space="preserve">KABUL EDİLEBİLİR HERHANGİ BİRİ </v>
          </cell>
        </row>
        <row r="60">
          <cell r="D60" t="str">
            <v>UZUNLUK</v>
          </cell>
          <cell r="E60" t="str">
            <v xml:space="preserve">MİLİMETRE NOMİNAL 2000,0 </v>
          </cell>
        </row>
        <row r="61">
          <cell r="D61" t="str">
            <v>TEMEL ŞEKIL STILI</v>
          </cell>
          <cell r="E61" t="str">
            <v>A10 YASSI VE DÜZ YÜZEYLİ</v>
          </cell>
        </row>
        <row r="62">
          <cell r="D62" t="str">
            <v>MİNİMUM ÇEKME MUKAVEMETİ</v>
          </cell>
          <cell r="E62" t="str">
            <v>DEGERSIZ</v>
          </cell>
        </row>
        <row r="63">
          <cell r="D63" t="str">
            <v>MİNİMUM AKMA MUKAVEMETİ</v>
          </cell>
          <cell r="E63" t="str">
            <v>DEGERSIZ</v>
          </cell>
        </row>
        <row r="64">
          <cell r="D64" t="str">
            <v>MALZEME</v>
          </cell>
          <cell r="E64" t="str">
            <v xml:space="preserve">ALÜMİNYUM ALAŞIM, 3003 </v>
          </cell>
        </row>
        <row r="65">
          <cell r="D65" t="str">
            <v>ENİ</v>
          </cell>
          <cell r="E65" t="str">
            <v xml:space="preserve">MİLİMETRE NOMİNAL 1000,0 </v>
          </cell>
        </row>
        <row r="66">
          <cell r="D66" t="str">
            <v>KESİT KALINLIĞI</v>
          </cell>
          <cell r="E66" t="str">
            <v xml:space="preserve">MİLİMETRE NOMİNAL 3,0 </v>
          </cell>
        </row>
        <row r="67">
          <cell r="D67" t="str">
            <v>NİHAİ MALZEME TANIMLAMASI</v>
          </cell>
          <cell r="E67" t="str">
            <v>HAMMADDE,LEVHA ALÜMİNYUM</v>
          </cell>
        </row>
        <row r="68">
          <cell r="D68" t="str">
            <v>KULLANIM ADI</v>
          </cell>
          <cell r="E68" t="str">
            <v>ETİAL-30 ALÜMİNYUM LEVHA 3X1000X2000 MM.</v>
          </cell>
        </row>
        <row r="69">
          <cell r="D69" t="str">
            <v>ÖZEL HUSUSLAR</v>
          </cell>
          <cell r="E69" t="str">
            <v>KİMYASAL BİLEŞİMİ:FE %0,70 - Sİ %0,60 - CU %0,05-0,20 - MN %1,00-1,50 - MG %0,10 - ZN %0,10 - Tİ %0,05 - CR %0,05.</v>
          </cell>
        </row>
        <row r="70">
          <cell r="A70">
            <v>9</v>
          </cell>
          <cell r="B70">
            <v>5530270217938</v>
          </cell>
          <cell r="C70" t="str">
            <v>MDF HAM, 2800X2100X10 MM</v>
          </cell>
          <cell r="D70" t="str">
            <v>MALZEME</v>
          </cell>
          <cell r="E70" t="str">
            <v>KAYIN, ÇAM, GÖKNAR, KAVAK AĞAÇLARI KARIŞI</v>
          </cell>
        </row>
        <row r="71">
          <cell r="D71" t="str">
            <v>YÜZEY İŞLEM</v>
          </cell>
          <cell r="E71" t="str">
            <v>ZIMPARALI</v>
          </cell>
        </row>
        <row r="72">
          <cell r="D72" t="str">
            <v>TOPLAM UZUNLUK</v>
          </cell>
          <cell r="E72" t="str">
            <v>MİLİMETRE NOMİNAL 2800,0</v>
          </cell>
        </row>
        <row r="73">
          <cell r="D73" t="str">
            <v>TOPLAM GENİŞLİK</v>
          </cell>
          <cell r="E73" t="str">
            <v>MİLİMETRE NOMİNAL 2100,0</v>
          </cell>
        </row>
        <row r="74">
          <cell r="D74" t="str">
            <v>TOPLAM YÜKSEKLİK</v>
          </cell>
          <cell r="E74" t="str">
            <v>MİLİMETRE NOMİNAL 10,0</v>
          </cell>
        </row>
        <row r="75">
          <cell r="D75" t="str">
            <v>RENK</v>
          </cell>
          <cell r="E75" t="str">
            <v>GRİMSİ-KAHVE (SUNTA RENGİ)</v>
          </cell>
        </row>
        <row r="76">
          <cell r="D76" t="str">
            <v>GENEL KAREKTERİSTİK ÖZELLİĞİ</v>
          </cell>
          <cell r="E76" t="str">
            <v>HAM, KAPLAMASIZ</v>
          </cell>
        </row>
        <row r="77">
          <cell r="D77" t="str">
            <v>ÖZEL HUSUSLAR</v>
          </cell>
          <cell r="E77" t="str">
            <v>AĞAÇLARI LİFLERİMNDEN AYIRARAK, TALAŞ HALİNE GETİRİLİP, FORMALDEIT TUTKALI İLE PRESLENEREK ELDE EDİLİR</v>
          </cell>
        </row>
        <row r="78">
          <cell r="D78" t="str">
            <v>KONTROL DAİRESİ TARAFINDAN VERİLEN PARÇA İSMİ</v>
          </cell>
          <cell r="E78" t="str">
            <v>MDF, HAM, 210X280X1 CM</v>
          </cell>
        </row>
        <row r="79">
          <cell r="A79">
            <v>10</v>
          </cell>
          <cell r="B79">
            <v>5310270542926</v>
          </cell>
          <cell r="C79" t="str">
            <v>SOMUN, M6X1 DİŞ 4 TIRNAKLI</v>
          </cell>
          <cell r="D79" t="str">
            <v>ÖZEL HUSUSLAR</v>
          </cell>
          <cell r="E79" t="str">
            <v>TIRNAK BOYU : 5,5 MM. MALZEME KALINLIĞI : 1,20 MM</v>
          </cell>
        </row>
        <row r="80">
          <cell r="D80" t="str">
            <v>YÜZEY İŞLEM</v>
          </cell>
          <cell r="E80" t="str">
            <v>KROM</v>
          </cell>
        </row>
        <row r="81">
          <cell r="D81" t="str">
            <v>TOPLAM UZUNLUK</v>
          </cell>
          <cell r="E81" t="str">
            <v>MİLİMETRE NOMİNAL 9.0</v>
          </cell>
        </row>
        <row r="82">
          <cell r="D82" t="str">
            <v>MALZEME</v>
          </cell>
          <cell r="E82" t="str">
            <v>ÇELİK</v>
          </cell>
        </row>
        <row r="83">
          <cell r="D83" t="str">
            <v>KONTROL DAİRESİ TARAFINDAN VERİLEN PARÇA İSMİ</v>
          </cell>
          <cell r="E83" t="str">
            <v>SOMUN, DÖŞEME M6X1 DİŞ, 4 TIRNAKLI</v>
          </cell>
        </row>
        <row r="84">
          <cell r="A84">
            <v>11</v>
          </cell>
          <cell r="B84" t="str">
            <v>9535KK0292509</v>
          </cell>
          <cell r="C84" t="str">
            <v>SAÇ, ALÜMİNYUM LEVHA  3X1000X2000 MM</v>
          </cell>
          <cell r="D84" t="str">
            <v>MALZEME İSMİ</v>
          </cell>
          <cell r="E84" t="str">
            <v>LEVHA, METAL</v>
          </cell>
        </row>
        <row r="85">
          <cell r="D85" t="str">
            <v>UZUNLUK</v>
          </cell>
          <cell r="E85" t="str">
            <v xml:space="preserve">MİLİMETRE NOMİNAL + 2000,0 </v>
          </cell>
        </row>
        <row r="86">
          <cell r="D86" t="str">
            <v>TEMEL ŞEKIL STILI</v>
          </cell>
          <cell r="E86" t="str">
            <v>H11 I ŞEKİLLİ</v>
          </cell>
        </row>
        <row r="87">
          <cell r="D87" t="str">
            <v>MİNİMUM ÇEKME MUKAVEMETİ</v>
          </cell>
          <cell r="E87" t="str">
            <v>DEGERSIZ</v>
          </cell>
        </row>
        <row r="88">
          <cell r="D88" t="str">
            <v>MİNİMUM AKMA MUKAVEMETİ</v>
          </cell>
          <cell r="E88" t="str">
            <v>DEGERSIZ</v>
          </cell>
        </row>
        <row r="89">
          <cell r="D89" t="str">
            <v>MALZEME</v>
          </cell>
          <cell r="E89" t="str">
            <v xml:space="preserve">ALÜMİNYUM ALAŞIM </v>
          </cell>
        </row>
        <row r="90">
          <cell r="D90" t="str">
            <v>ENİ</v>
          </cell>
          <cell r="E90" t="str">
            <v xml:space="preserve">MİLİMETRE NOMİNAL + 1000,0 </v>
          </cell>
        </row>
        <row r="91">
          <cell r="D91" t="str">
            <v>KESİT KALINLIĞI</v>
          </cell>
          <cell r="E91" t="str">
            <v xml:space="preserve">MİLİMETRE NOMİNAL + 3,0 </v>
          </cell>
        </row>
        <row r="92">
          <cell r="D92" t="str">
            <v>KULLANIM ADI</v>
          </cell>
          <cell r="E92" t="str">
            <v>ÇETALI ALÜMİNYUM LEVHA 3X1000X2000</v>
          </cell>
        </row>
        <row r="93">
          <cell r="D93" t="str">
            <v>ÜRETİM METODU</v>
          </cell>
          <cell r="E93" t="str">
            <v xml:space="preserve">HADDELİ </v>
          </cell>
        </row>
        <row r="94">
          <cell r="D94" t="str">
            <v>ÖZEL HUSUSLAR</v>
          </cell>
          <cell r="E94" t="str">
            <v>I ŞEKLİNDE 5 ER SIRALI KABARTMALAR MEVCUTTUR. MALZEME 3 MM KALINLIĞINDA OLUP ŞEKİL KABARTA YÜKSEKLİĞİ 4 MM DİR.</v>
          </cell>
        </row>
        <row r="95">
          <cell r="A95">
            <v>12</v>
          </cell>
          <cell r="B95">
            <v>4710270160494</v>
          </cell>
          <cell r="C95" t="str">
            <v>BORU,DİK.22X2MM.</v>
          </cell>
          <cell r="D95" t="str">
            <v>KESİTSEL ŞEKİL STİLİ</v>
          </cell>
          <cell r="E95" t="str">
            <v>1 DÜZ YUVARLAK</v>
          </cell>
        </row>
        <row r="96">
          <cell r="D96" t="str">
            <v>BORU DIŞ ÇAPI</v>
          </cell>
          <cell r="E96" t="str">
            <v>MILIMETRE 22.0</v>
          </cell>
        </row>
        <row r="97">
          <cell r="D97" t="str">
            <v>İLK UÇ İÇ ÇAPI</v>
          </cell>
          <cell r="E97" t="str">
            <v>MILIMETRE NOMİNAL 18.0</v>
          </cell>
        </row>
        <row r="98">
          <cell r="D98" t="str">
            <v>ET KALINLIĞI</v>
          </cell>
          <cell r="E98" t="str">
            <v>2 MM</v>
          </cell>
        </row>
        <row r="99">
          <cell r="D99" t="str">
            <v>YAPI</v>
          </cell>
          <cell r="E99" t="str">
            <v>DİKİŞSİZ</v>
          </cell>
        </row>
        <row r="100">
          <cell r="D100" t="str">
            <v>MALZEME</v>
          </cell>
          <cell r="E100" t="str">
            <v>CELIK FE 35</v>
          </cell>
        </row>
        <row r="101">
          <cell r="D101" t="str">
            <v>ŞARTNAME/STANDART VERİLERİ</v>
          </cell>
          <cell r="E101" t="str">
            <v>HÜKÜMET STANDARDI TS 302</v>
          </cell>
        </row>
        <row r="102">
          <cell r="A102">
            <v>13</v>
          </cell>
          <cell r="B102">
            <v>5306270330117</v>
          </cell>
          <cell r="C102" t="str">
            <v>M8X1,25 DİŞ X100MM CİVATA</v>
          </cell>
          <cell r="D102" t="str">
            <v>MİLİMETRE CİNSİNDEN DİŞADIMI</v>
          </cell>
          <cell r="E102">
            <v>1.25</v>
          </cell>
        </row>
        <row r="103">
          <cell r="D103" t="str">
            <v>KONTROL DAİRESİ TARAFINDAN VERİLEN PARÇA İSMİ</v>
          </cell>
          <cell r="E103" t="str">
            <v>CIVATA,6K YARIM BOY</v>
          </cell>
        </row>
        <row r="104">
          <cell r="D104" t="str">
            <v>MİLİMETRE CİNSİNDEN DELİKDEKİ VİDA DİŞİN ADIMI</v>
          </cell>
          <cell r="E104" t="str">
            <v>YARIM BOY</v>
          </cell>
        </row>
        <row r="105">
          <cell r="D105" t="str">
            <v>YÜZEY İŞLEM</v>
          </cell>
          <cell r="E105" t="str">
            <v xml:space="preserve">TAMAMI ÇİNKO KROMAT </v>
          </cell>
        </row>
        <row r="106">
          <cell r="D106" t="str">
            <v>MUKAVEMET SINIFI</v>
          </cell>
          <cell r="E106">
            <v>43685</v>
          </cell>
        </row>
        <row r="107">
          <cell r="D107" t="str">
            <v>ÖZEL HUSUSLAR</v>
          </cell>
          <cell r="E107" t="str">
            <v>ANAHTAR AĞZI:13.0MM</v>
          </cell>
        </row>
        <row r="108">
          <cell r="D108" t="str">
            <v>MALZEME İSMİ</v>
          </cell>
          <cell r="E108" t="str">
            <v>CIVATA, MAKİNE</v>
          </cell>
        </row>
        <row r="109">
          <cell r="D109" t="str">
            <v>VİDA DİŞİNİN YÖNÜ</v>
          </cell>
          <cell r="E109" t="str">
            <v>SAĞ-EL</v>
          </cell>
        </row>
        <row r="110">
          <cell r="D110" t="str">
            <v>VİDA DİŞİ UZUNLUĞU</v>
          </cell>
          <cell r="E110" t="str">
            <v xml:space="preserve">MİLİMETRE NOMİNAL 28,0 </v>
          </cell>
        </row>
        <row r="111">
          <cell r="D111" t="str">
            <v>CİVATA / BAĞLAYICI UZUNLUĞU</v>
          </cell>
          <cell r="E111" t="str">
            <v xml:space="preserve">MİLİMETRE NOMİNAL 100,0 </v>
          </cell>
        </row>
        <row r="112">
          <cell r="D112" t="str">
            <v>KAFA STİLİ</v>
          </cell>
          <cell r="E112" t="str">
            <v>C1 ALTIGEN</v>
          </cell>
        </row>
        <row r="113">
          <cell r="D113" t="str">
            <v>NOMİNAL VİDA ÇAPI</v>
          </cell>
          <cell r="E113" t="str">
            <v>MİLİMETRE 8,0</v>
          </cell>
        </row>
        <row r="114">
          <cell r="D114" t="str">
            <v>MALZEME</v>
          </cell>
          <cell r="E114" t="str">
            <v xml:space="preserve">TAMAMI ÇELİK </v>
          </cell>
        </row>
        <row r="115">
          <cell r="D115" t="str">
            <v>DİŞ SERİ BELİRTECİ</v>
          </cell>
          <cell r="E115" t="str">
            <v>METRİK</v>
          </cell>
        </row>
        <row r="116">
          <cell r="D116" t="str">
            <v>KAFA YÜKSEKLİĞİ</v>
          </cell>
          <cell r="E116" t="str">
            <v xml:space="preserve">MİLİMETRE NOMİNAL 5,5 </v>
          </cell>
        </row>
        <row r="117">
          <cell r="A117">
            <v>14</v>
          </cell>
          <cell r="B117">
            <v>9515270085114</v>
          </cell>
          <cell r="C117" t="str">
            <v>SAC LEVHA, 3X1200X2400 MM, 3237 KALİTE</v>
          </cell>
          <cell r="D117" t="str">
            <v>ENİ</v>
          </cell>
          <cell r="E117" t="str">
            <v>MİLİMETRE NOMİNAL 1200,0</v>
          </cell>
        </row>
        <row r="118">
          <cell r="D118" t="str">
            <v>KESİT KALINLIĞI</v>
          </cell>
          <cell r="E118" t="str">
            <v>MİLİMETRE NOMİNAL 3,0</v>
          </cell>
        </row>
        <row r="119">
          <cell r="D119" t="str">
            <v>ŞARTNAME/STANDART VERİLERİ</v>
          </cell>
          <cell r="E119" t="str">
            <v>HÜKÜMET STANDARDI TS 2162</v>
          </cell>
        </row>
        <row r="120">
          <cell r="D120" t="str">
            <v>TEMEL ŞEKIL STILI</v>
          </cell>
          <cell r="E120" t="str">
            <v>A10 YASSI VE DÜZ YÜZEYLİ</v>
          </cell>
        </row>
        <row r="121">
          <cell r="D121" t="str">
            <v>MALZEME</v>
          </cell>
          <cell r="E121" t="str">
            <v>ÇELİK E-3237</v>
          </cell>
        </row>
        <row r="122">
          <cell r="D122" t="str">
            <v>ÜRETİM METODU</v>
          </cell>
          <cell r="E122" t="str">
            <v>HADDELİ</v>
          </cell>
        </row>
        <row r="123">
          <cell r="D123" t="str">
            <v>KENAR TİPİ</v>
          </cell>
          <cell r="E123" t="str">
            <v>HRP</v>
          </cell>
        </row>
        <row r="124">
          <cell r="D124" t="str">
            <v>UZUNLUK</v>
          </cell>
          <cell r="E124" t="str">
            <v>MİLİMETRE NOMİNAL 2400,0</v>
          </cell>
        </row>
        <row r="125">
          <cell r="A125">
            <v>15</v>
          </cell>
          <cell r="B125">
            <v>4710270160230</v>
          </cell>
          <cell r="C125" t="str">
            <v>DİKİŞLİ BORU, 16X2 MM</v>
          </cell>
          <cell r="D125" t="str">
            <v>MALZEME</v>
          </cell>
          <cell r="E125" t="str">
            <v>ÇELİK FE 37-2</v>
          </cell>
        </row>
        <row r="126">
          <cell r="D126" t="str">
            <v>İLK UÇ İÇ ÇAPI</v>
          </cell>
          <cell r="E126" t="str">
            <v>MILIMETRE NOMİNAL 12.0</v>
          </cell>
        </row>
        <row r="127">
          <cell r="D127" t="str">
            <v>ET KALINLIĞI</v>
          </cell>
          <cell r="E127" t="str">
            <v>2MM</v>
          </cell>
        </row>
        <row r="128">
          <cell r="D128" t="str">
            <v>ŞARTNAME/STANDART VERİLERİ</v>
          </cell>
          <cell r="E128" t="str">
            <v>HÜKÜMET STANDARDI TS 301</v>
          </cell>
        </row>
        <row r="129">
          <cell r="D129" t="str">
            <v>KESİTSEL ŞEKİL STİLİ</v>
          </cell>
          <cell r="E129" t="str">
            <v>1 DÜZ YUVARLAK</v>
          </cell>
        </row>
        <row r="130">
          <cell r="D130" t="str">
            <v>YAPI</v>
          </cell>
          <cell r="E130" t="str">
            <v>DÜZ DİKİŞLİ</v>
          </cell>
        </row>
        <row r="131">
          <cell r="D131" t="str">
            <v>BORU DIŞ ÇAPI</v>
          </cell>
          <cell r="E131" t="str">
            <v>MILIMETRE 16.0</v>
          </cell>
        </row>
        <row r="132">
          <cell r="A132">
            <v>16</v>
          </cell>
          <cell r="B132">
            <v>7920270611564</v>
          </cell>
          <cell r="C132" t="str">
            <v>SÜNGER, 30X1400X2500 MM</v>
          </cell>
          <cell r="D132" t="str">
            <v>ŞEKİL</v>
          </cell>
          <cell r="E132" t="str">
            <v>DİKDÖRTGEN ŞEKLİNDE</v>
          </cell>
        </row>
        <row r="133">
          <cell r="D133" t="str">
            <v>TOPLAM KALINLIK</v>
          </cell>
          <cell r="E133" t="str">
            <v>MİLİMETRE NOMİNAL 30.0</v>
          </cell>
        </row>
        <row r="134">
          <cell r="D134" t="str">
            <v>TOPLAM UZUNLUK</v>
          </cell>
          <cell r="E134" t="str">
            <v>MİLİMETRE NOMİNAL 2500.0</v>
          </cell>
        </row>
        <row r="135">
          <cell r="D135" t="str">
            <v>KONTROL DAİRESİ TARAFINDAN VERİLEN PARÇA İSMİ</v>
          </cell>
          <cell r="E135" t="str">
            <v>SÜNGER 30X1400X2500 MM</v>
          </cell>
        </row>
        <row r="136">
          <cell r="D136" t="str">
            <v>TOPLAM GENİŞLİK</v>
          </cell>
          <cell r="E136" t="str">
            <v>MİLİMETRE NOMİNAL 1400.0</v>
          </cell>
        </row>
        <row r="137">
          <cell r="D137" t="str">
            <v>MALZEME</v>
          </cell>
          <cell r="E137" t="str">
            <v>SÜNGER</v>
          </cell>
        </row>
        <row r="138">
          <cell r="A138">
            <v>17</v>
          </cell>
          <cell r="B138">
            <v>8315270245286</v>
          </cell>
          <cell r="C138" t="str">
            <v>CIRT, ENİ 40 MM.</v>
          </cell>
          <cell r="D138" t="str">
            <v>MALZEME İSMİ</v>
          </cell>
          <cell r="E138" t="str">
            <v>BAĞLANTI BANDI, CIRCIR TİP</v>
          </cell>
        </row>
        <row r="139">
          <cell r="D139" t="str">
            <v>MALZEME</v>
          </cell>
          <cell r="E139" t="str">
            <v xml:space="preserve">NYLON </v>
          </cell>
        </row>
        <row r="140">
          <cell r="D140" t="str">
            <v>RENK</v>
          </cell>
          <cell r="E140" t="str">
            <v xml:space="preserve">YEŞİL </v>
          </cell>
        </row>
        <row r="141">
          <cell r="D141" t="str">
            <v>KULLANIM ADI</v>
          </cell>
          <cell r="E141" t="str">
            <v>CİRT CIRT HAKİ 4 CM</v>
          </cell>
        </row>
        <row r="142">
          <cell r="D142" t="str">
            <v>TOPLAM GENİŞLİK</v>
          </cell>
          <cell r="E142" t="str">
            <v xml:space="preserve">MİLİMETRE NOMİNAL + 40,0 </v>
          </cell>
        </row>
        <row r="143">
          <cell r="A143">
            <v>18</v>
          </cell>
          <cell r="B143">
            <v>4710270081922</v>
          </cell>
          <cell r="C143" t="str">
            <v>ÇELİK PROFİL,30X30X2 MM    FE-37</v>
          </cell>
          <cell r="D143" t="str">
            <v>ÖZEL HUSUSLAR</v>
          </cell>
          <cell r="E143" t="str">
            <v>BOY: min. 4 metre</v>
          </cell>
        </row>
        <row r="144">
          <cell r="D144" t="str">
            <v>ŞARTNAME/STANDART VERİLERİ</v>
          </cell>
          <cell r="E144" t="str">
            <v>HÜKÜMET STANDARDI TS 5317</v>
          </cell>
        </row>
        <row r="145">
          <cell r="D145" t="str">
            <v>NİHAİ MALZEME TANIMLAMASI</v>
          </cell>
          <cell r="E145" t="str">
            <v>30X30X2 mm KARE KESİTLİ KUTU PROFİL</v>
          </cell>
        </row>
        <row r="146">
          <cell r="D146" t="str">
            <v>MALZEME</v>
          </cell>
          <cell r="E146" t="str">
            <v>ÇELİK FE-37</v>
          </cell>
        </row>
        <row r="147">
          <cell r="D147" t="str">
            <v>KESİTSEL ŞEKİL STİLİ</v>
          </cell>
          <cell r="E147" t="str">
            <v>KARE/DÖRT KÖŞELİ</v>
          </cell>
        </row>
        <row r="148">
          <cell r="D148" t="str">
            <v>ET KALINLIĞI</v>
          </cell>
          <cell r="E148" t="str">
            <v>MİLİMETRE NOMİNAL 2,0</v>
          </cell>
        </row>
        <row r="149">
          <cell r="D149" t="str">
            <v>ENİ</v>
          </cell>
          <cell r="E149" t="str">
            <v>MİLİMETRE NOMİNAL 30,0</v>
          </cell>
        </row>
        <row r="150">
          <cell r="D150" t="str">
            <v>YAPI</v>
          </cell>
          <cell r="E150" t="str">
            <v>DÜZ DİKİŞLİ</v>
          </cell>
        </row>
        <row r="151">
          <cell r="A151">
            <v>19</v>
          </cell>
          <cell r="B151">
            <v>4710270081667</v>
          </cell>
          <cell r="C151" t="str">
            <v>PROFİL KUTU 20X30X2</v>
          </cell>
          <cell r="D151" t="str">
            <v>MALZEME</v>
          </cell>
          <cell r="E151" t="str">
            <v>ÇELİK</v>
          </cell>
        </row>
        <row r="152">
          <cell r="D152" t="str">
            <v>KESİTSEL ŞEKİL STİLİ</v>
          </cell>
          <cell r="E152" t="str">
            <v>14KARE/DİKDÖRTGEN</v>
          </cell>
        </row>
        <row r="153">
          <cell r="D153" t="str">
            <v>ET KALINLIĞI</v>
          </cell>
          <cell r="E153" t="str">
            <v>MİLİMETRE NOMİNAL 2,0</v>
          </cell>
        </row>
        <row r="154">
          <cell r="D154" t="str">
            <v>ENİ</v>
          </cell>
          <cell r="E154" t="str">
            <v>MİLİMETRE NOMİNAL 20,0</v>
          </cell>
        </row>
        <row r="155">
          <cell r="D155" t="str">
            <v>YÜKSEKLİK</v>
          </cell>
          <cell r="E155" t="str">
            <v>MİLİMETRE NOMİNAL 30,0</v>
          </cell>
        </row>
        <row r="156">
          <cell r="D156" t="str">
            <v>YAPI</v>
          </cell>
          <cell r="E156" t="str">
            <v>DÜZ DİKİŞLİ</v>
          </cell>
        </row>
        <row r="157">
          <cell r="D157" t="str">
            <v>ÖZEL HUSUSLAR</v>
          </cell>
          <cell r="E157" t="str">
            <v>KUTU PROFİL</v>
          </cell>
        </row>
        <row r="158">
          <cell r="D158" t="str">
            <v>ŞARTNAME/STANDART VERİLERİ</v>
          </cell>
          <cell r="E158" t="str">
            <v>HÜKÜMET STANDARDI TS 5317</v>
          </cell>
        </row>
        <row r="159">
          <cell r="A159">
            <v>20</v>
          </cell>
          <cell r="B159">
            <v>9515270150651</v>
          </cell>
          <cell r="C159" t="str">
            <v>SAC, LEVHA, METAL, 1000X2000X10.0 MM, LKK, E 2009</v>
          </cell>
          <cell r="D159" t="str">
            <v>ENİ</v>
          </cell>
          <cell r="E159" t="str">
            <v>MILIMETRE NOMİNAL 1000.0</v>
          </cell>
        </row>
        <row r="160">
          <cell r="D160" t="str">
            <v>UZUNLUK</v>
          </cell>
          <cell r="E160" t="str">
            <v>MILIMETRE NOMİNAL 2000.0</v>
          </cell>
        </row>
        <row r="161">
          <cell r="D161" t="str">
            <v>KESİT KALINLIĞI</v>
          </cell>
          <cell r="E161" t="str">
            <v>MILIMETRE NOMİNAL 10.0</v>
          </cell>
        </row>
        <row r="162">
          <cell r="D162" t="str">
            <v>TEMEL ŞEKIL STILI</v>
          </cell>
          <cell r="E162" t="str">
            <v>A10 YASSI VE DÜZ YÜZEYLİ</v>
          </cell>
        </row>
        <row r="163">
          <cell r="D163" t="str">
            <v>KENAR TİPİ</v>
          </cell>
          <cell r="E163" t="str">
            <v>LKK</v>
          </cell>
        </row>
        <row r="164">
          <cell r="D164" t="str">
            <v>MALZEME</v>
          </cell>
          <cell r="E164" t="str">
            <v>CELIK, ERD 2009</v>
          </cell>
        </row>
        <row r="165">
          <cell r="A165">
            <v>21</v>
          </cell>
          <cell r="B165">
            <v>9515270157323</v>
          </cell>
          <cell r="C165" t="str">
            <v>SAÇ,15X1000X2000MM.</v>
          </cell>
          <cell r="D165" t="str">
            <v>ÜRETİM METODU</v>
          </cell>
          <cell r="E165" t="str">
            <v>HADDELİ</v>
          </cell>
        </row>
        <row r="166">
          <cell r="D166" t="str">
            <v>ENİ</v>
          </cell>
          <cell r="E166" t="str">
            <v>MILIMETRE NOMİNAL 1000.0</v>
          </cell>
        </row>
        <row r="167">
          <cell r="D167" t="str">
            <v>UZUNLUK</v>
          </cell>
          <cell r="E167" t="str">
            <v>MILIMETRE NOMİNAL 2000.0</v>
          </cell>
        </row>
        <row r="168">
          <cell r="D168" t="str">
            <v>KESİT KALINLIĞI</v>
          </cell>
          <cell r="E168" t="str">
            <v>MILIMETRE NOMİNAL 15.0</v>
          </cell>
        </row>
        <row r="169">
          <cell r="D169" t="str">
            <v>TEMEL ŞEKIL STILI</v>
          </cell>
          <cell r="E169" t="str">
            <v>A10 YASSI VE DÜZ YÜZEYLİ</v>
          </cell>
        </row>
        <row r="170">
          <cell r="D170" t="str">
            <v>KENAR TİPİ</v>
          </cell>
          <cell r="E170" t="str">
            <v>LRKK</v>
          </cell>
        </row>
        <row r="171">
          <cell r="D171" t="str">
            <v>ISIL İŞLEMİ</v>
          </cell>
          <cell r="E171" t="str">
            <v>İMAL EDİLDİĞİ GİBİ</v>
          </cell>
        </row>
        <row r="172">
          <cell r="D172" t="str">
            <v>MALZEME</v>
          </cell>
          <cell r="E172" t="str">
            <v>CELIK ERD3010</v>
          </cell>
        </row>
        <row r="173">
          <cell r="A173">
            <v>22</v>
          </cell>
          <cell r="B173">
            <v>9510270112766</v>
          </cell>
          <cell r="C173" t="str">
            <v>ÇUBUK CELIK 26 MM C-1117</v>
          </cell>
          <cell r="D173" t="str">
            <v>KULLANIM ADI</v>
          </cell>
          <cell r="E173" t="str">
            <v>CUBUK,CELIK YUVARLAK</v>
          </cell>
        </row>
        <row r="174">
          <cell r="D174" t="str">
            <v>MALZEME</v>
          </cell>
          <cell r="E174" t="str">
            <v>ÇELİK C-1117</v>
          </cell>
        </row>
        <row r="175">
          <cell r="D175" t="str">
            <v>KESİDİN DIŞ ÇAPI</v>
          </cell>
          <cell r="E175" t="str">
            <v>MILIMETRE NOMİNAL 26.0</v>
          </cell>
        </row>
        <row r="176">
          <cell r="D176" t="str">
            <v>TEMEL ŞEKIL STILI</v>
          </cell>
          <cell r="E176" t="str">
            <v>YUVARLAK</v>
          </cell>
        </row>
        <row r="177">
          <cell r="A177">
            <v>23</v>
          </cell>
          <cell r="B177">
            <v>9505270150132</v>
          </cell>
          <cell r="C177" t="str">
            <v>ÇELİK TEL 0,75 MM. Ç-1060 YAYLIK</v>
          </cell>
          <cell r="D177" t="str">
            <v>MALZEME İSMİ</v>
          </cell>
          <cell r="E177" t="str">
            <v>TEL,ELEKTRİK HARİCİ</v>
          </cell>
        </row>
        <row r="178">
          <cell r="D178" t="str">
            <v>KESİDİN DIŞ ÇAPI</v>
          </cell>
          <cell r="E178" t="str">
            <v>MILIMETRE NOMİNAL 0.75</v>
          </cell>
        </row>
        <row r="179">
          <cell r="D179" t="str">
            <v>TEMEL ŞEKIL STILI</v>
          </cell>
          <cell r="E179" t="str">
            <v>YUVARLAK</v>
          </cell>
        </row>
        <row r="180">
          <cell r="D180" t="str">
            <v>MALZEME</v>
          </cell>
          <cell r="E180" t="str">
            <v xml:space="preserve">ÇELİK C-1060 </v>
          </cell>
        </row>
        <row r="181">
          <cell r="D181" t="str">
            <v>UZUNLUK</v>
          </cell>
          <cell r="E181" t="str">
            <v xml:space="preserve">RULO </v>
          </cell>
        </row>
        <row r="182">
          <cell r="A182">
            <v>24</v>
          </cell>
          <cell r="B182">
            <v>7210270164922</v>
          </cell>
          <cell r="C182" t="str">
            <v>MİNEFLO TABAN DÖŞEME</v>
          </cell>
          <cell r="D182" t="str">
            <v>MALZEME İSMİ</v>
          </cell>
          <cell r="E182" t="str">
            <v>PASPAS, YER</v>
          </cell>
        </row>
        <row r="183">
          <cell r="D183" t="str">
            <v>MALZEME</v>
          </cell>
          <cell r="E183" t="str">
            <v xml:space="preserve">ALT TABAN BEZ , PLASTİK KAUÇUK KARIŞIMI </v>
          </cell>
        </row>
        <row r="184">
          <cell r="D184" t="str">
            <v>KAT MİKTARI</v>
          </cell>
          <cell r="E184">
            <v>2</v>
          </cell>
        </row>
        <row r="185">
          <cell r="D185" t="str">
            <v>EN</v>
          </cell>
          <cell r="E185" t="str">
            <v xml:space="preserve">SANTİMETRE NOMİNAL 200,0 </v>
          </cell>
        </row>
        <row r="186">
          <cell r="D186" t="str">
            <v>TEPE RENGİ</v>
          </cell>
          <cell r="E186" t="str">
            <v xml:space="preserve">SİYAH </v>
          </cell>
        </row>
        <row r="187">
          <cell r="D187" t="str">
            <v>ÖZEL HUSUSLAR</v>
          </cell>
          <cell r="E187" t="str">
            <v>KALINLIĞI:2MM YER DÖŞEMELERİNDE KULLANILIR</v>
          </cell>
        </row>
        <row r="188">
          <cell r="A188">
            <v>25</v>
          </cell>
          <cell r="B188">
            <v>5310270341274</v>
          </cell>
          <cell r="C188" t="str">
            <v>SOMUN,3/8" KALIN DİŞ</v>
          </cell>
          <cell r="D188" t="str">
            <v>YATAK YÜZEY TÜRÜ</v>
          </cell>
          <cell r="E188" t="str">
            <v>DÜZ</v>
          </cell>
        </row>
        <row r="189">
          <cell r="D189" t="str">
            <v>VİDA DİŞİNİN YÖNÜ</v>
          </cell>
          <cell r="E189" t="str">
            <v>SAĞ-EL</v>
          </cell>
        </row>
        <row r="190">
          <cell r="D190" t="str">
            <v>MALZEME</v>
          </cell>
          <cell r="E190" t="str">
            <v>TAMAMI ÇELİK</v>
          </cell>
        </row>
        <row r="191">
          <cell r="D191" t="str">
            <v>NOMİNAL VİDA DİŞİ EBADI</v>
          </cell>
          <cell r="E191" t="str">
            <v>İNÇ 3,8</v>
          </cell>
        </row>
        <row r="192">
          <cell r="D192" t="str">
            <v>KULLANIM ADI</v>
          </cell>
          <cell r="E192" t="str">
            <v>SOMUN 3/8" KALIN DİŞ</v>
          </cell>
        </row>
        <row r="193">
          <cell r="D193" t="str">
            <v>ÖZEL HUSUSLAR</v>
          </cell>
          <cell r="E193" t="str">
            <v>KALIN DİŞ</v>
          </cell>
        </row>
        <row r="194">
          <cell r="A194">
            <v>26</v>
          </cell>
          <cell r="B194">
            <v>5310270234576</v>
          </cell>
          <cell r="C194" t="str">
            <v>RONDELA,YAYLI 7/16"</v>
          </cell>
          <cell r="D194" t="str">
            <v>MALZEME</v>
          </cell>
          <cell r="E194" t="str">
            <v>TAMAMI ÇELİK</v>
          </cell>
        </row>
        <row r="195">
          <cell r="D195" t="str">
            <v>YÜZEY İŞLEM</v>
          </cell>
          <cell r="E195" t="str">
            <v>TAMAMI ÇİNKO (GALVANİZ)</v>
          </cell>
        </row>
        <row r="196">
          <cell r="D196" t="str">
            <v>STİL BELİRTECİ</v>
          </cell>
          <cell r="E196" t="str">
            <v>108 YARIK SAĞ HELİSLİ</v>
          </cell>
        </row>
        <row r="197">
          <cell r="D197" t="str">
            <v>DELİK ÇAPI</v>
          </cell>
          <cell r="E197" t="str">
            <v>MİLİMETRE NOMİNAL 11,5</v>
          </cell>
        </row>
        <row r="198">
          <cell r="D198" t="str">
            <v>BÜYÜK KALINLIK</v>
          </cell>
          <cell r="E198" t="str">
            <v>MİLİMETRE NOMİNAL 5,59</v>
          </cell>
        </row>
        <row r="199">
          <cell r="D199" t="str">
            <v>MALZEME KALINLIĞI</v>
          </cell>
          <cell r="E199" t="str">
            <v>MİLİMETRE NOMİNAL 2,8</v>
          </cell>
        </row>
        <row r="200">
          <cell r="D200" t="str">
            <v>ŞARTNAME/STANDART VERİLERİ</v>
          </cell>
          <cell r="E200" t="str">
            <v>ÜRETİCİNİN KAYNAK KONTROLU; DIN 127</v>
          </cell>
        </row>
        <row r="201">
          <cell r="A201">
            <v>27</v>
          </cell>
          <cell r="B201">
            <v>5306270023873</v>
          </cell>
          <cell r="C201" t="str">
            <v>7/16"X30 MM. CİVATA 6 K. T.D. UNC</v>
          </cell>
          <cell r="D201" t="str">
            <v>MALZEME İSMİ</v>
          </cell>
          <cell r="E201" t="str">
            <v>CIVATA, MAKİNE</v>
          </cell>
        </row>
        <row r="202">
          <cell r="D202" t="str">
            <v>VİDA DİŞİNİN YÖNÜ</v>
          </cell>
          <cell r="E202" t="str">
            <v>SAG-HELIS</v>
          </cell>
        </row>
        <row r="203">
          <cell r="D203" t="str">
            <v>NOMİNAL VİDA ÇAPI</v>
          </cell>
          <cell r="E203" t="str">
            <v>7/16 INCH NOMINAL</v>
          </cell>
        </row>
        <row r="204">
          <cell r="D204" t="str">
            <v>VİDA DİŞİ SINIFI</v>
          </cell>
          <cell r="E204" t="str">
            <v>A (ORTA)</v>
          </cell>
        </row>
        <row r="205">
          <cell r="D205" t="str">
            <v>DİŞ SERİ BELİRTECİ</v>
          </cell>
          <cell r="E205" t="str">
            <v>UNC</v>
          </cell>
        </row>
        <row r="206">
          <cell r="D206" t="str">
            <v>VİDA DİŞİ UZUNLUĞU</v>
          </cell>
          <cell r="E206" t="str">
            <v>30 MM. NOMINAL</v>
          </cell>
        </row>
        <row r="207">
          <cell r="D207" t="str">
            <v>KAFA STİLİ</v>
          </cell>
          <cell r="E207" t="str">
            <v>C1 ALTIKOSE</v>
          </cell>
        </row>
        <row r="208">
          <cell r="D208" t="str">
            <v>ŞARTNAME/STANDART VERİLERİ</v>
          </cell>
          <cell r="E208" t="str">
            <v>DZKK.TEK.SART 202-5306-2005</v>
          </cell>
        </row>
        <row r="209">
          <cell r="D209" t="str">
            <v>SERTLİK DEĞERİ</v>
          </cell>
          <cell r="E209" t="str">
            <v>MIN.20-MAKS.30 ROKCKWELL C</v>
          </cell>
        </row>
        <row r="210">
          <cell r="D210" t="str">
            <v>MUKAVEMET SINIFI</v>
          </cell>
          <cell r="E210">
            <v>43685</v>
          </cell>
        </row>
        <row r="211">
          <cell r="D211" t="str">
            <v>MALZEME DOKÜMANI VE SINIFLANDIRMASI</v>
          </cell>
          <cell r="E211" t="str">
            <v>TS 3576</v>
          </cell>
        </row>
        <row r="212">
          <cell r="D212" t="str">
            <v>MALZEME</v>
          </cell>
          <cell r="E212" t="str">
            <v>ALASIMLI KARBON CELIGI</v>
          </cell>
        </row>
        <row r="213">
          <cell r="D213" t="str">
            <v>KAFANIN ANAHTAR AĞZI ÖLCÜSÜ</v>
          </cell>
          <cell r="E213" t="str">
            <v>15.87 MM. NOMINAL</v>
          </cell>
        </row>
        <row r="214">
          <cell r="D214" t="str">
            <v>İNÇ BAŞINA VİDA DİŞİ SAYISI</v>
          </cell>
          <cell r="E214">
            <v>14</v>
          </cell>
        </row>
        <row r="215">
          <cell r="D215" t="str">
            <v>CİVATA / BAĞLAYICI UZUNLUĞU</v>
          </cell>
          <cell r="E215" t="str">
            <v>30 MM. NOMINAL</v>
          </cell>
        </row>
        <row r="216">
          <cell r="A216">
            <v>28</v>
          </cell>
          <cell r="B216">
            <v>5305270158300</v>
          </cell>
          <cell r="C216" t="str">
            <v>VİDA MATKAP UÇLU 3,9X32 MM. (HAVŞA BAŞLI YILDIZ TORNAVİDA KANALLI)</v>
          </cell>
          <cell r="D216" t="str">
            <v>KONTROL DAİRESİ TARAFINDAN VERİLEN PARÇA İSMİ</v>
          </cell>
          <cell r="E216" t="str">
            <v>VİDA, MATKAP UÇLU, YILDIZ BAŞLI, 3.9 X 32 MM</v>
          </cell>
        </row>
        <row r="217">
          <cell r="D217" t="str">
            <v>TORNAVİDA AĞIZ TİPİ</v>
          </cell>
          <cell r="E217" t="str">
            <v>D2 YILDIZ YARIKLI TİP 11</v>
          </cell>
        </row>
        <row r="218">
          <cell r="D218" t="str">
            <v>NOMİNAL VİDA ÇAPI</v>
          </cell>
          <cell r="E218" t="str">
            <v>MİLİMETRE 2,8</v>
          </cell>
        </row>
        <row r="219">
          <cell r="D219" t="str">
            <v>NOMİNAL DİŞ ÇAPI</v>
          </cell>
          <cell r="E219" t="str">
            <v>MİLİMETRE 3,9</v>
          </cell>
        </row>
        <row r="220">
          <cell r="D220" t="str">
            <v>CİVATA / BAĞLAYICI UZUNLUĞU</v>
          </cell>
          <cell r="E220" t="str">
            <v>MİLİMETRE NOMİNAL + 32,0</v>
          </cell>
        </row>
        <row r="221">
          <cell r="D221" t="str">
            <v>MALZEME</v>
          </cell>
          <cell r="E221" t="str">
            <v>TAMAMI ÇELİK</v>
          </cell>
        </row>
        <row r="222">
          <cell r="D222" t="str">
            <v>YÜZEY İŞLEM</v>
          </cell>
          <cell r="E222" t="str">
            <v>TAMAMI KROMAJLI</v>
          </cell>
        </row>
        <row r="223">
          <cell r="D223" t="str">
            <v>KAFA STİLİ</v>
          </cell>
          <cell r="E223" t="str">
            <v>C114 HAVŞALI, SİLİNDİRİK, KONVEKS</v>
          </cell>
        </row>
        <row r="224">
          <cell r="D224" t="str">
            <v>KAFA ÇAPI</v>
          </cell>
          <cell r="E224" t="str">
            <v>MİLİMETRE NOMİNAL + 7,6</v>
          </cell>
        </row>
        <row r="225">
          <cell r="D225" t="str">
            <v>KAFA YÜKSEKLİĞİ</v>
          </cell>
          <cell r="E225" t="str">
            <v>MİLİMETRE NOMİNAL + 2,5</v>
          </cell>
        </row>
        <row r="226">
          <cell r="A226">
            <v>29</v>
          </cell>
          <cell r="B226">
            <v>5305010956337</v>
          </cell>
          <cell r="C226" t="str">
            <v>CİVATA 3/8-16 UNC L:101.6 MM.b:41,2 MM.</v>
          </cell>
        </row>
        <row r="227">
          <cell r="A227">
            <v>30</v>
          </cell>
          <cell r="B227">
            <v>5310270185186</v>
          </cell>
          <cell r="C227" t="str">
            <v>PUL DÜZ 3/8"(İMALAT)</v>
          </cell>
          <cell r="D227" t="str">
            <v>MALZEME İSMİ</v>
          </cell>
          <cell r="E227" t="str">
            <v>PUL, DÜZ</v>
          </cell>
        </row>
        <row r="228">
          <cell r="D228" t="str">
            <v>KESİTSEL ŞEKİL STİLİ</v>
          </cell>
          <cell r="E228" t="str">
            <v>DİKDÖRTGEN,ORTASI DELİKLİ</v>
          </cell>
        </row>
        <row r="229">
          <cell r="D229" t="str">
            <v>DELİK ÇAPI</v>
          </cell>
          <cell r="E229" t="str">
            <v>MILIMETRE NOMİNAL 9.5</v>
          </cell>
        </row>
        <row r="230">
          <cell r="D230" t="str">
            <v>ÇEVRESEL ŞEKİL STİLLERİ</v>
          </cell>
          <cell r="E230" t="str">
            <v>YUVARLAK</v>
          </cell>
        </row>
        <row r="231">
          <cell r="D231" t="str">
            <v>MERKEZ DELİK ŞEKİL STİLİ</v>
          </cell>
          <cell r="E231" t="str">
            <v>YUVARLAK</v>
          </cell>
        </row>
        <row r="232">
          <cell r="D232" t="str">
            <v>KALINLIK</v>
          </cell>
          <cell r="E232" t="str">
            <v>MILIMETRE NOMİNAL 2.0</v>
          </cell>
        </row>
        <row r="233">
          <cell r="D233" t="str">
            <v>TOPLAM ÇAP</v>
          </cell>
          <cell r="E233" t="str">
            <v>MILIMETRE NOMİNAL 21.0</v>
          </cell>
        </row>
        <row r="234">
          <cell r="D234" t="str">
            <v>MALZEME</v>
          </cell>
          <cell r="E234" t="str">
            <v>TAMAMI ÇELİK</v>
          </cell>
        </row>
        <row r="235">
          <cell r="D235" t="str">
            <v>YÜZEY İŞLEM</v>
          </cell>
          <cell r="E235" t="str">
            <v>TAMAMI OKSİT</v>
          </cell>
        </row>
        <row r="236">
          <cell r="A236">
            <v>31</v>
          </cell>
          <cell r="B236">
            <v>5310270104688</v>
          </cell>
          <cell r="C236" t="str">
            <v>YAYLI RONDELA 3/8 İNÇ</v>
          </cell>
          <cell r="D236" t="str">
            <v>MALZEME İSMİ</v>
          </cell>
          <cell r="E236" t="str">
            <v>RONDELA,YAYLI</v>
          </cell>
        </row>
        <row r="237">
          <cell r="D237" t="str">
            <v>KULLANIM ADI</v>
          </cell>
          <cell r="E237" t="str">
            <v xml:space="preserve">YAYLI RONDELA 3/8" </v>
          </cell>
        </row>
        <row r="238">
          <cell r="D238" t="str">
            <v>DELİK ÇAPI</v>
          </cell>
          <cell r="E238" t="str">
            <v>İNÇ NOMİNAL 0.375</v>
          </cell>
        </row>
        <row r="239">
          <cell r="D239" t="str">
            <v>DIŞ ÇAP</v>
          </cell>
          <cell r="E239" t="str">
            <v>MILIMETRE NOMİNAL 17.17</v>
          </cell>
        </row>
        <row r="240">
          <cell r="D240" t="str">
            <v>TOPLAM YÜKSEKLİK</v>
          </cell>
          <cell r="E240" t="str">
            <v>MILIMETRE NOMİNAL 2.74</v>
          </cell>
        </row>
        <row r="241">
          <cell r="D241" t="str">
            <v>MALZEME</v>
          </cell>
          <cell r="E241" t="str">
            <v>TAMAMI ÇELİK</v>
          </cell>
        </row>
        <row r="242">
          <cell r="A242">
            <v>32</v>
          </cell>
          <cell r="B242">
            <v>5310270155556</v>
          </cell>
          <cell r="C242" t="str">
            <v>SOMUN M8X1,25 MM ALTIKÖŞE</v>
          </cell>
          <cell r="D242" t="str">
            <v>MALZEME İSMİ</v>
          </cell>
          <cell r="E242" t="str">
            <v>SOMUN, DÜZ, ALTIGEN</v>
          </cell>
        </row>
        <row r="243">
          <cell r="D243" t="str">
            <v>VİDA DİŞİNİN YÖNÜ</v>
          </cell>
          <cell r="E243" t="str">
            <v>SAĞ-EL</v>
          </cell>
        </row>
        <row r="244">
          <cell r="D244" t="str">
            <v>SOMUN STİLİ</v>
          </cell>
          <cell r="E244" t="str">
            <v>ALTIGEN</v>
          </cell>
        </row>
        <row r="245">
          <cell r="D245" t="str">
            <v>VİDA DİŞ SERİSİ</v>
          </cell>
          <cell r="E245" t="str">
            <v>METRİK</v>
          </cell>
        </row>
        <row r="246">
          <cell r="D246" t="str">
            <v>MALZEME</v>
          </cell>
          <cell r="E246" t="str">
            <v>TAMAMI ÇELİK</v>
          </cell>
        </row>
        <row r="247">
          <cell r="D247" t="str">
            <v>YÜZEY İŞLEM</v>
          </cell>
          <cell r="E247" t="str">
            <v>TAMAMI NİKEL</v>
          </cell>
        </row>
        <row r="248">
          <cell r="D248" t="str">
            <v>SOMUN YÜKSEKLIĞI</v>
          </cell>
          <cell r="E248" t="str">
            <v>MILIMETRE NOMİNAL 6.4</v>
          </cell>
        </row>
        <row r="249">
          <cell r="D249" t="str">
            <v>ANAHTAR AĞZI ÖLCÜSÜ</v>
          </cell>
          <cell r="E249" t="str">
            <v>MILIMETRE NOMİNAL 13.0</v>
          </cell>
        </row>
        <row r="250">
          <cell r="D250" t="str">
            <v>NOMİNAL VİDA DİŞİ EBADI</v>
          </cell>
          <cell r="E250" t="str">
            <v>MILIMETRE 8.0</v>
          </cell>
        </row>
        <row r="251">
          <cell r="D251" t="str">
            <v>MİLİMETRE CİNSİNDEN DİŞADIMI</v>
          </cell>
          <cell r="E251">
            <v>1.25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8"/>
  <sheetViews>
    <sheetView tabSelected="1" view="pageLayout" topLeftCell="D58" zoomScaleNormal="100" workbookViewId="0">
      <selection activeCell="F6" sqref="F6"/>
    </sheetView>
  </sheetViews>
  <sheetFormatPr defaultRowHeight="12.75"/>
  <cols>
    <col min="1" max="1" width="3.85546875" style="2" customWidth="1"/>
    <col min="2" max="2" width="13.5703125" style="41" customWidth="1"/>
    <col min="3" max="3" width="28.28515625" style="2" customWidth="1"/>
    <col min="4" max="4" width="35.140625" style="2" customWidth="1"/>
    <col min="5" max="5" width="38.28515625" style="2" customWidth="1"/>
    <col min="6" max="6" width="40.28515625" style="2" customWidth="1"/>
    <col min="7" max="7" width="9.140625" style="37"/>
    <col min="8" max="16384" width="9.140625" style="2"/>
  </cols>
  <sheetData>
    <row r="1" spans="1:7" ht="28.5" customHeight="1" thickBot="1">
      <c r="A1" s="64" t="s">
        <v>5</v>
      </c>
      <c r="B1" s="64"/>
      <c r="C1" s="64"/>
      <c r="D1" s="64"/>
      <c r="E1" s="64"/>
      <c r="F1" s="64"/>
      <c r="G1" s="1"/>
    </row>
    <row r="2" spans="1:7" ht="30.75" customHeight="1" thickBot="1">
      <c r="A2" s="3" t="str">
        <f>'[1]PİYASA ARAŞTIRMASI'!A7</f>
        <v>S. NO</v>
      </c>
      <c r="B2" s="4" t="str">
        <f>'[1]PİYASA ARAŞTIRMASI'!B7</f>
        <v>STOK NO</v>
      </c>
      <c r="C2" s="5" t="str">
        <f>'[1]PİYASA ARAŞTIRMASI'!D7</f>
        <v>MALZEMENİN CİNSİ</v>
      </c>
      <c r="D2" s="65" t="s">
        <v>0</v>
      </c>
      <c r="E2" s="65"/>
      <c r="F2" s="6" t="s">
        <v>1</v>
      </c>
      <c r="G2" s="7"/>
    </row>
    <row r="3" spans="1:7" ht="18" customHeight="1">
      <c r="A3" s="49">
        <f>'[2]HIRDAVAT YATAY'!A8</f>
        <v>1</v>
      </c>
      <c r="B3" s="50">
        <f>'[2]HIRDAVAT YATAY'!B8</f>
        <v>4710270160575</v>
      </c>
      <c r="C3" s="51" t="str">
        <f>'[2]HIRDAVAT YATAY'!C8</f>
        <v>ÇELİK PROFİL, 40X40X2MM - FE37-2</v>
      </c>
      <c r="D3" s="8" t="str">
        <f>'[2]HIRDAVAT YATAY'!D8</f>
        <v>KESİTSEL ŞEKİL STİLİ</v>
      </c>
      <c r="E3" s="9" t="str">
        <f>'[2]HIRDAVAT YATAY'!E8</f>
        <v>14 KARE/DİKDÖRTGEN</v>
      </c>
      <c r="F3" s="9"/>
      <c r="G3" s="7"/>
    </row>
    <row r="4" spans="1:7" ht="18" customHeight="1">
      <c r="A4" s="43"/>
      <c r="B4" s="45">
        <f>'[2]HIRDAVAT YATAY'!B9</f>
        <v>0</v>
      </c>
      <c r="C4" s="47">
        <f>'[2]HIRDAVAT YATAY'!C9</f>
        <v>0</v>
      </c>
      <c r="D4" s="10" t="str">
        <f>'[2]HIRDAVAT YATAY'!D9</f>
        <v>ET KALINLIĞI</v>
      </c>
      <c r="E4" s="11" t="str">
        <f>'[2]HIRDAVAT YATAY'!E9</f>
        <v>MILIMETRE NOMİNAL 2.0</v>
      </c>
      <c r="F4" s="11"/>
      <c r="G4" s="7"/>
    </row>
    <row r="5" spans="1:7" ht="18" customHeight="1">
      <c r="A5" s="43"/>
      <c r="B5" s="45">
        <f>'[2]HIRDAVAT YATAY'!B10</f>
        <v>0</v>
      </c>
      <c r="C5" s="47">
        <f>'[2]HIRDAVAT YATAY'!C10</f>
        <v>0</v>
      </c>
      <c r="D5" s="10" t="str">
        <f>'[2]HIRDAVAT YATAY'!D10</f>
        <v>ENİ</v>
      </c>
      <c r="E5" s="11" t="str">
        <f>'[2]HIRDAVAT YATAY'!E10</f>
        <v>MILIMETRE NOMİNAL 40.0</v>
      </c>
      <c r="F5" s="11"/>
      <c r="G5" s="7"/>
    </row>
    <row r="6" spans="1:7" ht="18" customHeight="1">
      <c r="A6" s="43"/>
      <c r="B6" s="45">
        <f>'[2]HIRDAVAT YATAY'!B11</f>
        <v>0</v>
      </c>
      <c r="C6" s="47">
        <f>'[2]HIRDAVAT YATAY'!C11</f>
        <v>0</v>
      </c>
      <c r="D6" s="10" t="str">
        <f>'[2]HIRDAVAT YATAY'!D11</f>
        <v>YAPI</v>
      </c>
      <c r="E6" s="11" t="str">
        <f>'[2]HIRDAVAT YATAY'!E11</f>
        <v>DÜZ DİKİŞLİ</v>
      </c>
      <c r="F6" s="11"/>
      <c r="G6" s="7"/>
    </row>
    <row r="7" spans="1:7" ht="18" customHeight="1">
      <c r="A7" s="43"/>
      <c r="B7" s="45">
        <f>'[2]HIRDAVAT YATAY'!B12</f>
        <v>0</v>
      </c>
      <c r="C7" s="47">
        <f>'[2]HIRDAVAT YATAY'!C12</f>
        <v>0</v>
      </c>
      <c r="D7" s="10" t="str">
        <f>'[2]HIRDAVAT YATAY'!D12</f>
        <v>YÜKSEKLİK</v>
      </c>
      <c r="E7" s="11" t="str">
        <f>'[2]HIRDAVAT YATAY'!E12</f>
        <v>MILIMETRE NOMİNAL 40.0</v>
      </c>
      <c r="F7" s="11"/>
      <c r="G7" s="7"/>
    </row>
    <row r="8" spans="1:7" ht="18" customHeight="1">
      <c r="A8" s="43"/>
      <c r="B8" s="45">
        <f>'[2]HIRDAVAT YATAY'!B13</f>
        <v>0</v>
      </c>
      <c r="C8" s="47">
        <f>'[2]HIRDAVAT YATAY'!C13</f>
        <v>0</v>
      </c>
      <c r="D8" s="10" t="str">
        <f>'[2]HIRDAVAT YATAY'!D13</f>
        <v>MALZEME</v>
      </c>
      <c r="E8" s="11" t="str">
        <f>'[2]HIRDAVAT YATAY'!E13</f>
        <v>CELIK FE37-2</v>
      </c>
      <c r="F8" s="11"/>
      <c r="G8" s="7"/>
    </row>
    <row r="9" spans="1:7" ht="18" customHeight="1">
      <c r="A9" s="43">
        <f>'[2]HIRDAVAT YATAY'!A14</f>
        <v>2</v>
      </c>
      <c r="B9" s="45">
        <f>'[2]HIRDAVAT YATAY'!B14</f>
        <v>3110270155343</v>
      </c>
      <c r="C9" s="47" t="str">
        <f>'[2]HIRDAVAT YATAY'!C14</f>
        <v>BİLYA MİSKET 4MM</v>
      </c>
      <c r="D9" s="10" t="str">
        <f>'[2]HIRDAVAT YATAY'!D14</f>
        <v>MALZEME İSMİ</v>
      </c>
      <c r="E9" s="11" t="str">
        <f>'[2]HIRDAVAT YATAY'!E14</f>
        <v>BİLYA, YATAKLAMA İÇİN</v>
      </c>
      <c r="F9" s="11"/>
      <c r="G9" s="7"/>
    </row>
    <row r="10" spans="1:7" ht="18" customHeight="1">
      <c r="A10" s="43"/>
      <c r="B10" s="45">
        <f>'[2]HIRDAVAT YATAY'!B15</f>
        <v>0</v>
      </c>
      <c r="C10" s="47">
        <f>'[2]HIRDAVAT YATAY'!C15</f>
        <v>0</v>
      </c>
      <c r="D10" s="10" t="str">
        <f>'[2]HIRDAVAT YATAY'!D15</f>
        <v>MALZEME</v>
      </c>
      <c r="E10" s="11" t="str">
        <f>'[2]HIRDAVAT YATAY'!E15</f>
        <v>TAMAMI ÇELİK</v>
      </c>
      <c r="F10" s="11"/>
      <c r="G10" s="7"/>
    </row>
    <row r="11" spans="1:7" ht="24.95" customHeight="1">
      <c r="A11" s="43"/>
      <c r="B11" s="45">
        <f>'[2]HIRDAVAT YATAY'!B16</f>
        <v>0</v>
      </c>
      <c r="C11" s="47">
        <f>'[2]HIRDAVAT YATAY'!C16</f>
        <v>0</v>
      </c>
      <c r="D11" s="10" t="str">
        <f>'[2]HIRDAVAT YATAY'!D16</f>
        <v>YÜZEY İŞLEM</v>
      </c>
      <c r="E11" s="11" t="str">
        <f>'[2]HIRDAVAT YATAY'!E16</f>
        <v xml:space="preserve">TAMAMI TASLANMIS VE SERT KROM KAPLANMIS </v>
      </c>
      <c r="F11" s="11"/>
      <c r="G11" s="7"/>
    </row>
    <row r="12" spans="1:7" ht="18" customHeight="1">
      <c r="A12" s="43"/>
      <c r="B12" s="45">
        <f>'[2]HIRDAVAT YATAY'!B17</f>
        <v>0</v>
      </c>
      <c r="C12" s="47">
        <f>'[2]HIRDAVAT YATAY'!C17</f>
        <v>0</v>
      </c>
      <c r="D12" s="10" t="str">
        <f>'[2]HIRDAVAT YATAY'!D17</f>
        <v>DIŞ ÇAP</v>
      </c>
      <c r="E12" s="11" t="str">
        <f>'[2]HIRDAVAT YATAY'!E17</f>
        <v>MILIMETRE NOMİNAL 4.0</v>
      </c>
      <c r="F12" s="11"/>
      <c r="G12" s="7"/>
    </row>
    <row r="13" spans="1:7" ht="18" customHeight="1">
      <c r="A13" s="43">
        <f>'[2]HIRDAVAT YATAY'!A18</f>
        <v>3</v>
      </c>
      <c r="B13" s="45">
        <f>'[2]HIRDAVAT YATAY'!B18</f>
        <v>5305270597028</v>
      </c>
      <c r="C13" s="47" t="str">
        <f>'[2]HIRDAVAT YATAY'!C18</f>
        <v>VİDA MATKAP UÇLU 3,9X16 MM. (DÜZ BAŞLI YILDIZ TORNAVİDA KANALLI</v>
      </c>
      <c r="D13" s="10" t="str">
        <f>'[2]HIRDAVAT YATAY'!D18</f>
        <v>KLAVUZ UZUNLUĞU</v>
      </c>
      <c r="E13" s="11" t="str">
        <f>'[2]HIRDAVAT YATAY'!E18</f>
        <v>MİLİMETRE NOMİNAL 5.0</v>
      </c>
      <c r="F13" s="11"/>
      <c r="G13" s="7"/>
    </row>
    <row r="14" spans="1:7" ht="18" customHeight="1">
      <c r="A14" s="43"/>
      <c r="B14" s="45">
        <f>'[2]HIRDAVAT YATAY'!B19</f>
        <v>0</v>
      </c>
      <c r="C14" s="47">
        <f>'[2]HIRDAVAT YATAY'!C19</f>
        <v>0</v>
      </c>
      <c r="D14" s="10" t="str">
        <f>'[2]HIRDAVAT YATAY'!D19</f>
        <v>CİVATA / BAĞLAYICI UZUNLUĞU</v>
      </c>
      <c r="E14" s="11" t="str">
        <f>'[2]HIRDAVAT YATAY'!E19</f>
        <v>MİLİMETRE NOMİNAL 16.0</v>
      </c>
      <c r="F14" s="11"/>
      <c r="G14" s="7"/>
    </row>
    <row r="15" spans="1:7" ht="18" customHeight="1">
      <c r="A15" s="43"/>
      <c r="B15" s="45">
        <f>'[2]HIRDAVAT YATAY'!B20</f>
        <v>0</v>
      </c>
      <c r="C15" s="47">
        <f>'[2]HIRDAVAT YATAY'!C20</f>
        <v>0</v>
      </c>
      <c r="D15" s="10" t="str">
        <f>'[2]HIRDAVAT YATAY'!D20</f>
        <v>KONTROL DAİRESİ TARAFINDAN VERİLEN PARÇA İSMİ</v>
      </c>
      <c r="E15" s="11" t="str">
        <f>'[2]HIRDAVAT YATAY'!E20</f>
        <v>VİDA MATKAP UÇLU 3.9 X 16 MM</v>
      </c>
      <c r="F15" s="11"/>
      <c r="G15" s="7"/>
    </row>
    <row r="16" spans="1:7" ht="18" customHeight="1">
      <c r="A16" s="43"/>
      <c r="B16" s="45">
        <f>'[2]HIRDAVAT YATAY'!B21</f>
        <v>0</v>
      </c>
      <c r="C16" s="47">
        <f>'[2]HIRDAVAT YATAY'!C21</f>
        <v>0</v>
      </c>
      <c r="D16" s="10" t="str">
        <f>'[2]HIRDAVAT YATAY'!D21</f>
        <v>KAFA ÇAPI</v>
      </c>
      <c r="E16" s="11" t="str">
        <f>'[2]HIRDAVAT YATAY'!E21</f>
        <v>MİLİMETRE NOMİNAL 7.0</v>
      </c>
      <c r="F16" s="11"/>
      <c r="G16" s="7"/>
    </row>
    <row r="17" spans="1:7" ht="18" customHeight="1">
      <c r="A17" s="43"/>
      <c r="B17" s="45">
        <f>'[2]HIRDAVAT YATAY'!B22</f>
        <v>0</v>
      </c>
      <c r="C17" s="47">
        <f>'[2]HIRDAVAT YATAY'!C22</f>
        <v>0</v>
      </c>
      <c r="D17" s="10" t="str">
        <f>'[2]HIRDAVAT YATAY'!D22</f>
        <v>NOMİNAL VİDA ÇAPI</v>
      </c>
      <c r="E17" s="11" t="str">
        <f>'[2]HIRDAVAT YATAY'!E22</f>
        <v>MİLİMETRE 3.9</v>
      </c>
      <c r="F17" s="11"/>
      <c r="G17" s="7"/>
    </row>
    <row r="18" spans="1:7" ht="18" customHeight="1">
      <c r="A18" s="43"/>
      <c r="B18" s="45">
        <f>'[2]HIRDAVAT YATAY'!B23</f>
        <v>0</v>
      </c>
      <c r="C18" s="47">
        <f>'[2]HIRDAVAT YATAY'!C23</f>
        <v>0</v>
      </c>
      <c r="D18" s="10" t="str">
        <f>'[2]HIRDAVAT YATAY'!D23</f>
        <v>UÇ ÇAPI</v>
      </c>
      <c r="E18" s="11" t="str">
        <f>'[2]HIRDAVAT YATAY'!E23</f>
        <v>MİLİMETRE NOMİNAL 3.0</v>
      </c>
      <c r="F18" s="11"/>
      <c r="G18" s="7"/>
    </row>
    <row r="19" spans="1:7" ht="39.950000000000003" customHeight="1">
      <c r="A19" s="43"/>
      <c r="B19" s="45">
        <f>'[2]HIRDAVAT YATAY'!B24</f>
        <v>0</v>
      </c>
      <c r="C19" s="47">
        <f>'[2]HIRDAVAT YATAY'!C24</f>
        <v>0</v>
      </c>
      <c r="D19" s="10" t="str">
        <f>'[2]HIRDAVAT YATAY'!D24</f>
        <v>ÖZEL HUSUSLAR</v>
      </c>
      <c r="E19" s="11" t="str">
        <f>'[2]HIRDAVAT YATAY'!E24</f>
        <v>KAFA STİLİ:C37 YUVARLAK BOMBE BAŞLI ; UÇ STİLİ:F31 KENDİNDEN DELİCİ ; TORNAVİDA AĞZI TİPİ:D1 YILDIZ YARIKLI</v>
      </c>
      <c r="F19" s="11"/>
      <c r="G19" s="7"/>
    </row>
    <row r="20" spans="1:7" ht="18" customHeight="1">
      <c r="A20" s="43"/>
      <c r="B20" s="45">
        <f>'[2]HIRDAVAT YATAY'!B25</f>
        <v>0</v>
      </c>
      <c r="C20" s="47">
        <f>'[2]HIRDAVAT YATAY'!C25</f>
        <v>0</v>
      </c>
      <c r="D20" s="10" t="str">
        <f>'[2]HIRDAVAT YATAY'!D25</f>
        <v>KAFA YÜKSEKLİĞİ</v>
      </c>
      <c r="E20" s="11" t="str">
        <f>'[2]HIRDAVAT YATAY'!E25</f>
        <v>MİLİMETRE NOMİNAL 3.0</v>
      </c>
      <c r="F20" s="11"/>
      <c r="G20" s="7"/>
    </row>
    <row r="21" spans="1:7" ht="18" customHeight="1">
      <c r="A21" s="43">
        <f>'[2]HIRDAVAT YATAY'!A26</f>
        <v>4</v>
      </c>
      <c r="B21" s="45" t="str">
        <f>'[2]HIRDAVAT YATAY'!B26</f>
        <v>4010KK0121722</v>
      </c>
      <c r="C21" s="47" t="str">
        <f>'[2]HIRDAVAT YATAY'!C26</f>
        <v>ZİNCİR KAPALI BAKLALI, (11X22 MM)  Ø 3 MM.</v>
      </c>
      <c r="D21" s="10" t="str">
        <f>'[2]HIRDAVAT YATAY'!D26</f>
        <v>MALZEME İSMİ</v>
      </c>
      <c r="E21" s="11" t="str">
        <f>'[2]HIRDAVAT YATAY'!E26</f>
        <v>ZİNCİR, KAYNAKLI</v>
      </c>
      <c r="F21" s="11"/>
      <c r="G21" s="7"/>
    </row>
    <row r="22" spans="1:7" ht="18" customHeight="1">
      <c r="A22" s="43"/>
      <c r="B22" s="45">
        <f>'[2]HIRDAVAT YATAY'!B27</f>
        <v>0</v>
      </c>
      <c r="C22" s="47">
        <f>'[2]HIRDAVAT YATAY'!C27</f>
        <v>0</v>
      </c>
      <c r="D22" s="10" t="str">
        <f>'[2]HIRDAVAT YATAY'!D27</f>
        <v>STİL BELİRTECİ</v>
      </c>
      <c r="E22" s="11" t="str">
        <f>'[2]HIRDAVAT YATAY'!E27</f>
        <v>C22 KAPALI BAKLALI ZİNCİR</v>
      </c>
      <c r="F22" s="11"/>
      <c r="G22" s="7"/>
    </row>
    <row r="23" spans="1:7" ht="18" customHeight="1">
      <c r="A23" s="43"/>
      <c r="B23" s="45">
        <f>'[2]HIRDAVAT YATAY'!B28</f>
        <v>0</v>
      </c>
      <c r="C23" s="47">
        <f>'[2]HIRDAVAT YATAY'!C28</f>
        <v>0</v>
      </c>
      <c r="D23" s="10" t="str">
        <f>'[2]HIRDAVAT YATAY'!D28</f>
        <v>MALZEME</v>
      </c>
      <c r="E23" s="11" t="str">
        <f>'[2]HIRDAVAT YATAY'!E28</f>
        <v xml:space="preserve">TAMAMI ÇELİK </v>
      </c>
      <c r="F23" s="11"/>
      <c r="G23" s="7"/>
    </row>
    <row r="24" spans="1:7" ht="18" customHeight="1">
      <c r="A24" s="43"/>
      <c r="B24" s="45">
        <f>'[2]HIRDAVAT YATAY'!B29</f>
        <v>0</v>
      </c>
      <c r="C24" s="47">
        <f>'[2]HIRDAVAT YATAY'!C29</f>
        <v>0</v>
      </c>
      <c r="D24" s="10" t="str">
        <f>'[2]HIRDAVAT YATAY'!D29</f>
        <v>TOPLAM UZUNLUK</v>
      </c>
      <c r="E24" s="11" t="str">
        <f>'[2]HIRDAVAT YATAY'!E29</f>
        <v xml:space="preserve">BAKLA UZUNLUĞU 22 MM </v>
      </c>
      <c r="F24" s="11"/>
      <c r="G24" s="7"/>
    </row>
    <row r="25" spans="1:7" ht="59.25" customHeight="1">
      <c r="A25" s="43"/>
      <c r="B25" s="45">
        <f>'[2]HIRDAVAT YATAY'!B30</f>
        <v>0</v>
      </c>
      <c r="C25" s="47">
        <f>'[2]HIRDAVAT YATAY'!C30</f>
        <v>0</v>
      </c>
      <c r="D25" s="10" t="str">
        <f>'[2]HIRDAVAT YATAY'!D30</f>
        <v>MALZEME DOKÜMANI VE SINIFLANDIRMASI</v>
      </c>
      <c r="E25" s="11" t="str">
        <f>'[2]HIRDAVAT YATAY'!E30</f>
        <v xml:space="preserve">TAMAMI ASKERİ ŞARTNAME TÜM MALZEME CEVAPLARI (AYNI DOKÜMAN VE SINIFLANDIRMA TARAFINDAN KONTROL EDILEN MALZEMELER BENZER OLDUGUNDA KULLANINIZ) 9 BMK-Z-78 </v>
      </c>
      <c r="F25" s="11"/>
      <c r="G25" s="7"/>
    </row>
    <row r="26" spans="1:7" ht="18" customHeight="1">
      <c r="A26" s="43"/>
      <c r="B26" s="45">
        <f>'[2]HIRDAVAT YATAY'!B31</f>
        <v>0</v>
      </c>
      <c r="C26" s="47">
        <f>'[2]HIRDAVAT YATAY'!C31</f>
        <v>0</v>
      </c>
      <c r="D26" s="10" t="str">
        <f>'[2]HIRDAVAT YATAY'!D31</f>
        <v>ÇAP</v>
      </c>
      <c r="E26" s="11" t="str">
        <f>'[2]HIRDAVAT YATAY'!E31</f>
        <v xml:space="preserve">TEL/İPLİK ÇAPI 3 MM </v>
      </c>
      <c r="F26" s="11"/>
      <c r="G26" s="7"/>
    </row>
    <row r="27" spans="1:7" ht="24.95" customHeight="1" thickBot="1">
      <c r="A27" s="44"/>
      <c r="B27" s="46">
        <f>'[2]HIRDAVAT YATAY'!B32</f>
        <v>0</v>
      </c>
      <c r="C27" s="48">
        <f>'[2]HIRDAVAT YATAY'!C32</f>
        <v>0</v>
      </c>
      <c r="D27" s="12" t="str">
        <f>'[2]HIRDAVAT YATAY'!D32</f>
        <v>ÖZEL HUSUSLAR</v>
      </c>
      <c r="E27" s="13" t="str">
        <f>'[2]HIRDAVAT YATAY'!E32</f>
        <v>BAKLA UZUNLUĞU: 22.0 MM BAKLA GENİŞLİĞİ:11.0 MM TEL ÇAPI:3,0 MM</v>
      </c>
      <c r="F27" s="13"/>
      <c r="G27" s="7"/>
    </row>
    <row r="28" spans="1:7" ht="20.100000000000001" customHeight="1">
      <c r="A28" s="49">
        <f>'[2]HIRDAVAT YATAY'!A33</f>
        <v>5</v>
      </c>
      <c r="B28" s="50" t="str">
        <f>'[2]HIRDAVAT YATAY'!B33</f>
        <v>4710KK0073028</v>
      </c>
      <c r="C28" s="51" t="str">
        <f>'[2]HIRDAVAT YATAY'!C33</f>
        <v>BORU SİYAH 27X2,5 MM</v>
      </c>
      <c r="D28" s="8" t="str">
        <f>'[2]HIRDAVAT YATAY'!D33</f>
        <v>MALZEME İSMİ</v>
      </c>
      <c r="E28" s="9" t="str">
        <f>'[2]HIRDAVAT YATAY'!E33</f>
        <v>BORU, METALİK</v>
      </c>
      <c r="F28" s="9"/>
      <c r="G28" s="7"/>
    </row>
    <row r="29" spans="1:7" ht="20.100000000000001" customHeight="1">
      <c r="A29" s="43"/>
      <c r="B29" s="45">
        <f>'[2]HIRDAVAT YATAY'!B34</f>
        <v>0</v>
      </c>
      <c r="C29" s="47">
        <f>'[2]HIRDAVAT YATAY'!C34</f>
        <v>0</v>
      </c>
      <c r="D29" s="10" t="str">
        <f>'[2]HIRDAVAT YATAY'!D34</f>
        <v>MALZEME</v>
      </c>
      <c r="E29" s="11" t="str">
        <f>'[2]HIRDAVAT YATAY'!E34</f>
        <v xml:space="preserve">ÇELİK </v>
      </c>
      <c r="F29" s="11"/>
      <c r="G29" s="7"/>
    </row>
    <row r="30" spans="1:7" ht="20.100000000000001" customHeight="1">
      <c r="A30" s="43"/>
      <c r="B30" s="45">
        <f>'[2]HIRDAVAT YATAY'!B35</f>
        <v>0</v>
      </c>
      <c r="C30" s="47">
        <f>'[2]HIRDAVAT YATAY'!C35</f>
        <v>0</v>
      </c>
      <c r="D30" s="10" t="str">
        <f>'[2]HIRDAVAT YATAY'!D35</f>
        <v>YAPI</v>
      </c>
      <c r="E30" s="11" t="str">
        <f>'[2]HIRDAVAT YATAY'!E35</f>
        <v xml:space="preserve">DÜZ DİKİŞLİ </v>
      </c>
      <c r="F30" s="11"/>
      <c r="G30" s="7"/>
    </row>
    <row r="31" spans="1:7" ht="20.100000000000001" customHeight="1">
      <c r="A31" s="43"/>
      <c r="B31" s="45">
        <f>'[2]HIRDAVAT YATAY'!B36</f>
        <v>0</v>
      </c>
      <c r="C31" s="47">
        <f>'[2]HIRDAVAT YATAY'!C36</f>
        <v>0</v>
      </c>
      <c r="D31" s="10" t="str">
        <f>'[2]HIRDAVAT YATAY'!D36</f>
        <v>YÜZEY DURUMU VE YERİ</v>
      </c>
      <c r="E31" s="11" t="str">
        <f>'[2]HIRDAVAT YATAY'!E36</f>
        <v xml:space="preserve">SİYAH </v>
      </c>
      <c r="F31" s="11"/>
      <c r="G31" s="7"/>
    </row>
    <row r="32" spans="1:7" ht="20.100000000000001" customHeight="1">
      <c r="A32" s="43"/>
      <c r="B32" s="45">
        <f>'[2]HIRDAVAT YATAY'!B37</f>
        <v>0</v>
      </c>
      <c r="C32" s="47">
        <f>'[2]HIRDAVAT YATAY'!C37</f>
        <v>0</v>
      </c>
      <c r="D32" s="10" t="str">
        <f>'[2]HIRDAVAT YATAY'!D37</f>
        <v>BORU DIŞ ÇAPI</v>
      </c>
      <c r="E32" s="11" t="str">
        <f>'[2]HIRDAVAT YATAY'!E37</f>
        <v>MİLİMETRE 27,0</v>
      </c>
      <c r="F32" s="11"/>
      <c r="G32" s="7"/>
    </row>
    <row r="33" spans="1:7" ht="20.100000000000001" customHeight="1">
      <c r="A33" s="43"/>
      <c r="B33" s="45">
        <f>'[2]HIRDAVAT YATAY'!B38</f>
        <v>0</v>
      </c>
      <c r="C33" s="47">
        <f>'[2]HIRDAVAT YATAY'!C38</f>
        <v>0</v>
      </c>
      <c r="D33" s="10" t="str">
        <f>'[2]HIRDAVAT YATAY'!D38</f>
        <v>ET KALINLIĞI</v>
      </c>
      <c r="E33" s="11" t="str">
        <f>'[2]HIRDAVAT YATAY'!E38</f>
        <v>2,5 MM.</v>
      </c>
      <c r="F33" s="11"/>
      <c r="G33" s="7"/>
    </row>
    <row r="34" spans="1:7" ht="20.100000000000001" customHeight="1">
      <c r="A34" s="43"/>
      <c r="B34" s="45">
        <f>'[2]HIRDAVAT YATAY'!B39</f>
        <v>0</v>
      </c>
      <c r="C34" s="47">
        <f>'[2]HIRDAVAT YATAY'!C39</f>
        <v>0</v>
      </c>
      <c r="D34" s="10" t="str">
        <f>'[2]HIRDAVAT YATAY'!D39</f>
        <v>MAKSİMUM ÇALIŞTIRMA SICAKLIĞI</v>
      </c>
      <c r="E34" s="11" t="str">
        <f>'[2]HIRDAVAT YATAY'!E39</f>
        <v>DEGERSIZ</v>
      </c>
      <c r="F34" s="11"/>
      <c r="G34" s="7"/>
    </row>
    <row r="35" spans="1:7" ht="20.100000000000001" customHeight="1">
      <c r="A35" s="43"/>
      <c r="B35" s="45">
        <f>'[2]HIRDAVAT YATAY'!B40</f>
        <v>0</v>
      </c>
      <c r="C35" s="47">
        <f>'[2]HIRDAVAT YATAY'!C40</f>
        <v>0</v>
      </c>
      <c r="D35" s="10" t="str">
        <f>'[2]HIRDAVAT YATAY'!D40</f>
        <v>İKİNCİ UCUN BİRİNCİ UÇLA İLİŞKİSİ</v>
      </c>
      <c r="E35" s="11" t="str">
        <f>'[2]HIRDAVAT YATAY'!E40</f>
        <v>AYNI</v>
      </c>
      <c r="F35" s="11"/>
      <c r="G35" s="7"/>
    </row>
    <row r="36" spans="1:7" ht="20.100000000000001" customHeight="1">
      <c r="A36" s="43"/>
      <c r="B36" s="45">
        <f>'[2]HIRDAVAT YATAY'!B41</f>
        <v>0</v>
      </c>
      <c r="C36" s="47">
        <f>'[2]HIRDAVAT YATAY'!C41</f>
        <v>0</v>
      </c>
      <c r="D36" s="10" t="str">
        <f>'[2]HIRDAVAT YATAY'!D41</f>
        <v>MAKSİMUM ÇALIŞTIRMA BASINCI</v>
      </c>
      <c r="E36" s="11" t="str">
        <f>'[2]HIRDAVAT YATAY'!E41</f>
        <v>DEGERSIZ</v>
      </c>
      <c r="F36" s="11"/>
      <c r="G36" s="7"/>
    </row>
    <row r="37" spans="1:7" ht="20.100000000000001" customHeight="1">
      <c r="A37" s="43">
        <f>'[2]HIRDAVAT YATAY'!A42</f>
        <v>6</v>
      </c>
      <c r="B37" s="45" t="str">
        <f>'[2]HIRDAVAT YATAY'!B42</f>
        <v>5305KK0358230</v>
      </c>
      <c r="C37" s="47" t="str">
        <f>'[2]HIRDAVAT YATAY'!C42</f>
        <v>VİDA,VİDA,AKILLI DIN7504 K 5,5X25 MM.</v>
      </c>
      <c r="D37" s="10" t="str">
        <f>'[2]HIRDAVAT YATAY'!D42</f>
        <v>MALZEME İSMİ</v>
      </c>
      <c r="E37" s="11" t="str">
        <f>'[2]HIRDAVAT YATAY'!E42</f>
        <v>VİDA, KEPLİ, ALTIGEN BAŞLI</v>
      </c>
      <c r="F37" s="11"/>
      <c r="G37" s="7"/>
    </row>
    <row r="38" spans="1:7" ht="20.100000000000001" customHeight="1">
      <c r="A38" s="43"/>
      <c r="B38" s="45">
        <f>'[2]HIRDAVAT YATAY'!B43</f>
        <v>0</v>
      </c>
      <c r="C38" s="47">
        <f>'[2]HIRDAVAT YATAY'!C43</f>
        <v>0</v>
      </c>
      <c r="D38" s="10" t="str">
        <f>'[2]HIRDAVAT YATAY'!D43</f>
        <v>VİDA DİŞİNİN YÖNÜ</v>
      </c>
      <c r="E38" s="11" t="str">
        <f>'[2]HIRDAVAT YATAY'!E43</f>
        <v>SAĞ-EL</v>
      </c>
      <c r="F38" s="11"/>
      <c r="G38" s="7"/>
    </row>
    <row r="39" spans="1:7" ht="20.100000000000001" customHeight="1">
      <c r="A39" s="43"/>
      <c r="B39" s="45">
        <f>'[2]HIRDAVAT YATAY'!B44</f>
        <v>0</v>
      </c>
      <c r="C39" s="47">
        <f>'[2]HIRDAVAT YATAY'!C44</f>
        <v>0</v>
      </c>
      <c r="D39" s="10" t="str">
        <f>'[2]HIRDAVAT YATAY'!D44</f>
        <v>VİDA DİŞİ UZUNLUĞU</v>
      </c>
      <c r="E39" s="11" t="str">
        <f>'[2]HIRDAVAT YATAY'!E44</f>
        <v xml:space="preserve">MİLİMETRE NOMİNAL 25,0 </v>
      </c>
      <c r="F39" s="11"/>
      <c r="G39" s="7"/>
    </row>
    <row r="40" spans="1:7" ht="20.100000000000001" customHeight="1">
      <c r="A40" s="43"/>
      <c r="B40" s="45">
        <f>'[2]HIRDAVAT YATAY'!B45</f>
        <v>0</v>
      </c>
      <c r="C40" s="47">
        <f>'[2]HIRDAVAT YATAY'!C45</f>
        <v>0</v>
      </c>
      <c r="D40" s="10" t="str">
        <f>'[2]HIRDAVAT YATAY'!D45</f>
        <v>CİVATA / BAĞLAYICI UZUNLUĞU</v>
      </c>
      <c r="E40" s="11" t="str">
        <f>'[2]HIRDAVAT YATAY'!E45</f>
        <v xml:space="preserve">MİLİMETRE NOMİNAL 25,0 </v>
      </c>
      <c r="F40" s="11"/>
      <c r="G40" s="7"/>
    </row>
    <row r="41" spans="1:7" ht="20.100000000000001" customHeight="1">
      <c r="A41" s="43"/>
      <c r="B41" s="45">
        <f>'[2]HIRDAVAT YATAY'!B46</f>
        <v>0</v>
      </c>
      <c r="C41" s="47">
        <f>'[2]HIRDAVAT YATAY'!C46</f>
        <v>0</v>
      </c>
      <c r="D41" s="10" t="str">
        <f>'[2]HIRDAVAT YATAY'!D46</f>
        <v>KAFA STİLİ</v>
      </c>
      <c r="E41" s="11" t="str">
        <f>'[2]HIRDAVAT YATAY'!E46</f>
        <v>C1 ALTIGEN</v>
      </c>
      <c r="F41" s="11"/>
      <c r="G41" s="7"/>
    </row>
    <row r="42" spans="1:7" ht="20.100000000000001" customHeight="1">
      <c r="A42" s="43"/>
      <c r="B42" s="45">
        <f>'[2]HIRDAVAT YATAY'!B47</f>
        <v>0</v>
      </c>
      <c r="C42" s="47">
        <f>'[2]HIRDAVAT YATAY'!C47</f>
        <v>0</v>
      </c>
      <c r="D42" s="10" t="str">
        <f>'[2]HIRDAVAT YATAY'!D47</f>
        <v>NOMİNAL VİDA ÇAPI</v>
      </c>
      <c r="E42" s="11" t="str">
        <f>'[2]HIRDAVAT YATAY'!E47</f>
        <v>MİLİMETRE 5,5</v>
      </c>
      <c r="F42" s="11"/>
      <c r="G42" s="7"/>
    </row>
    <row r="43" spans="1:7" ht="20.100000000000001" customHeight="1">
      <c r="A43" s="43"/>
      <c r="B43" s="45">
        <f>'[2]HIRDAVAT YATAY'!B48</f>
        <v>0</v>
      </c>
      <c r="C43" s="47">
        <f>'[2]HIRDAVAT YATAY'!C48</f>
        <v>0</v>
      </c>
      <c r="D43" s="10" t="str">
        <f>'[2]HIRDAVAT YATAY'!D48</f>
        <v>MALZEME</v>
      </c>
      <c r="E43" s="11" t="str">
        <f>'[2]HIRDAVAT YATAY'!E48</f>
        <v xml:space="preserve">BAĞLAYıCı ÇELİK </v>
      </c>
      <c r="F43" s="11"/>
      <c r="G43" s="7"/>
    </row>
    <row r="44" spans="1:7" ht="20.100000000000001" customHeight="1">
      <c r="A44" s="43"/>
      <c r="B44" s="45">
        <f>'[2]HIRDAVAT YATAY'!B49</f>
        <v>0</v>
      </c>
      <c r="C44" s="47">
        <f>'[2]HIRDAVAT YATAY'!C49</f>
        <v>0</v>
      </c>
      <c r="D44" s="10" t="str">
        <f>'[2]HIRDAVAT YATAY'!D49</f>
        <v>DİŞ SERİ BELİRTECİ</v>
      </c>
      <c r="E44" s="11" t="str">
        <f>'[2]HIRDAVAT YATAY'!E49</f>
        <v>TRAPEZ</v>
      </c>
      <c r="F44" s="11"/>
      <c r="G44" s="7"/>
    </row>
    <row r="45" spans="1:7" ht="39.950000000000003" customHeight="1">
      <c r="A45" s="43"/>
      <c r="B45" s="45">
        <f>'[2]HIRDAVAT YATAY'!B50</f>
        <v>0</v>
      </c>
      <c r="C45" s="47">
        <f>'[2]HIRDAVAT YATAY'!C50</f>
        <v>0</v>
      </c>
      <c r="D45" s="10" t="str">
        <f>'[2]HIRDAVAT YATAY'!D50</f>
        <v>ÖZEL HUSUSLAR</v>
      </c>
      <c r="E45" s="11" t="str">
        <f>'[2]HIRDAVAT YATAY'!E50</f>
        <v>ALTIKÖŞE PUL BAŞLI MATKAP UÇLU TRAPEZ VİDA (DIN7504 K 5,5X25 MM.) 1 ADET EPDM PUL İLE BİRLİKTE</v>
      </c>
      <c r="F45" s="11"/>
      <c r="G45" s="7"/>
    </row>
    <row r="46" spans="1:7" ht="20.100000000000001" customHeight="1">
      <c r="A46" s="43">
        <f>'[2]HIRDAVAT YATAY'!A51</f>
        <v>7</v>
      </c>
      <c r="B46" s="45" t="str">
        <f>'[2]HIRDAVAT YATAY'!B51</f>
        <v>8315KK0116510</v>
      </c>
      <c r="C46" s="47" t="str">
        <f>'[2]HIRDAVAT YATAY'!C51</f>
        <v>ŞERİT, TEKSTİL,POLYESTER, HAKİ ,EN:30 mm.</v>
      </c>
      <c r="D46" s="10" t="str">
        <f>'[2]HIRDAVAT YATAY'!D51</f>
        <v>MALZEME İSMİ</v>
      </c>
      <c r="E46" s="11" t="str">
        <f>'[2]HIRDAVAT YATAY'!E51</f>
        <v>ŞERİT, TEKSTİL</v>
      </c>
      <c r="F46" s="11"/>
      <c r="G46" s="7"/>
    </row>
    <row r="47" spans="1:7" ht="20.100000000000001" customHeight="1">
      <c r="A47" s="43"/>
      <c r="B47" s="45">
        <f>'[2]HIRDAVAT YATAY'!B52</f>
        <v>0</v>
      </c>
      <c r="C47" s="47">
        <f>'[2]HIRDAVAT YATAY'!C52</f>
        <v>0</v>
      </c>
      <c r="D47" s="10" t="str">
        <f>'[2]HIRDAVAT YATAY'!D52</f>
        <v>TOPLAM UZUNLUK</v>
      </c>
      <c r="E47" s="11" t="str">
        <f>'[2]HIRDAVAT YATAY'!E52</f>
        <v xml:space="preserve">100 METRELİK RULO HALİNDE </v>
      </c>
      <c r="F47" s="11"/>
      <c r="G47" s="7"/>
    </row>
    <row r="48" spans="1:7" ht="20.100000000000001" customHeight="1">
      <c r="A48" s="43"/>
      <c r="B48" s="45">
        <f>'[2]HIRDAVAT YATAY'!B53</f>
        <v>0</v>
      </c>
      <c r="C48" s="47">
        <f>'[2]HIRDAVAT YATAY'!C53</f>
        <v>0</v>
      </c>
      <c r="D48" s="10" t="str">
        <f>'[2]HIRDAVAT YATAY'!D53</f>
        <v>TOPLAM GENİŞLİK</v>
      </c>
      <c r="E48" s="11" t="str">
        <f>'[2]HIRDAVAT YATAY'!E53</f>
        <v xml:space="preserve">MİLİMETRE NOMİNAL + 30,0 </v>
      </c>
      <c r="F48" s="11"/>
      <c r="G48" s="7"/>
    </row>
    <row r="49" spans="1:7" ht="20.100000000000001" customHeight="1">
      <c r="A49" s="43"/>
      <c r="B49" s="45">
        <f>'[2]HIRDAVAT YATAY'!B54</f>
        <v>0</v>
      </c>
      <c r="C49" s="47">
        <f>'[2]HIRDAVAT YATAY'!C54</f>
        <v>0</v>
      </c>
      <c r="D49" s="10" t="str">
        <f>'[2]HIRDAVAT YATAY'!D54</f>
        <v>NİHAİ MALZEME TANIMLAMASI</v>
      </c>
      <c r="E49" s="11" t="str">
        <f>'[2]HIRDAVAT YATAY'!E54</f>
        <v>SARAÇ TEÇHİZATI ÜRETİMİNDE KULLANILMAKTADIR.</v>
      </c>
      <c r="F49" s="11"/>
      <c r="G49" s="7"/>
    </row>
    <row r="50" spans="1:7" ht="20.100000000000001" customHeight="1">
      <c r="A50" s="43"/>
      <c r="B50" s="45">
        <f>'[2]HIRDAVAT YATAY'!B55</f>
        <v>0</v>
      </c>
      <c r="C50" s="47">
        <f>'[2]HIRDAVAT YATAY'!C55</f>
        <v>0</v>
      </c>
      <c r="D50" s="10" t="str">
        <f>'[2]HIRDAVAT YATAY'!D55</f>
        <v>MALZEME</v>
      </c>
      <c r="E50" s="11" t="str">
        <f>'[2]HIRDAVAT YATAY'!E55</f>
        <v xml:space="preserve">POLYESTER </v>
      </c>
      <c r="F50" s="11"/>
      <c r="G50" s="7"/>
    </row>
    <row r="51" spans="1:7" ht="20.100000000000001" customHeight="1">
      <c r="A51" s="43"/>
      <c r="B51" s="45">
        <f>'[2]HIRDAVAT YATAY'!B56</f>
        <v>0</v>
      </c>
      <c r="C51" s="47">
        <f>'[2]HIRDAVAT YATAY'!C56</f>
        <v>0</v>
      </c>
      <c r="D51" s="10" t="str">
        <f>'[2]HIRDAVAT YATAY'!D56</f>
        <v>RENK</v>
      </c>
      <c r="E51" s="11" t="str">
        <f>'[2]HIRDAVAT YATAY'!E56</f>
        <v xml:space="preserve">HAKİ </v>
      </c>
      <c r="F51" s="11"/>
      <c r="G51" s="7"/>
    </row>
    <row r="52" spans="1:7" ht="20.100000000000001" customHeight="1" thickBot="1">
      <c r="A52" s="44"/>
      <c r="B52" s="46">
        <f>'[2]HIRDAVAT YATAY'!B57</f>
        <v>0</v>
      </c>
      <c r="C52" s="48">
        <f>'[2]HIRDAVAT YATAY'!C57</f>
        <v>0</v>
      </c>
      <c r="D52" s="12" t="str">
        <f>'[2]HIRDAVAT YATAY'!D57</f>
        <v>ÖZEL HUSUSLAR</v>
      </c>
      <c r="E52" s="13" t="str">
        <f>'[2]HIRDAVAT YATAY'!E57</f>
        <v>KARTON KUTULARDA 5 ADET RULO HALİNDE BULUNMAKTADIR.</v>
      </c>
      <c r="F52" s="13"/>
      <c r="G52" s="7"/>
    </row>
    <row r="53" spans="1:7" ht="20.100000000000001" customHeight="1">
      <c r="A53" s="49">
        <f>'[2]HIRDAVAT YATAY'!A58</f>
        <v>8</v>
      </c>
      <c r="B53" s="50" t="str">
        <f>'[2]HIRDAVAT YATAY'!B58</f>
        <v>9535KK0154855</v>
      </c>
      <c r="C53" s="51" t="str">
        <f>'[2]HIRDAVAT YATAY'!C58</f>
        <v>ALÜMİNYUM,SAÇ LEVHA,ETİAL-30,3003 (1000X2000X3 MM.)</v>
      </c>
      <c r="D53" s="8" t="str">
        <f>'[2]HIRDAVAT YATAY'!D58</f>
        <v>MALZEME İSMİ</v>
      </c>
      <c r="E53" s="9" t="str">
        <f>'[2]HIRDAVAT YATAY'!E58</f>
        <v>SAC LEVHA, METAL</v>
      </c>
      <c r="F53" s="9"/>
      <c r="G53" s="7"/>
    </row>
    <row r="54" spans="1:7" ht="18.95" customHeight="1">
      <c r="A54" s="43"/>
      <c r="B54" s="45">
        <f>'[2]HIRDAVAT YATAY'!B59</f>
        <v>0</v>
      </c>
      <c r="C54" s="47">
        <f>'[2]HIRDAVAT YATAY'!C59</f>
        <v>0</v>
      </c>
      <c r="D54" s="10" t="str">
        <f>'[2]HIRDAVAT YATAY'!D59</f>
        <v>ÜRETİM METODU</v>
      </c>
      <c r="E54" s="11" t="str">
        <f>'[2]HIRDAVAT YATAY'!E59</f>
        <v xml:space="preserve">KABUL EDİLEBİLİR HERHANGİ BİRİ </v>
      </c>
      <c r="F54" s="11"/>
      <c r="G54" s="7"/>
    </row>
    <row r="55" spans="1:7" ht="18.95" customHeight="1">
      <c r="A55" s="43"/>
      <c r="B55" s="45">
        <f>'[2]HIRDAVAT YATAY'!B60</f>
        <v>0</v>
      </c>
      <c r="C55" s="47">
        <f>'[2]HIRDAVAT YATAY'!C60</f>
        <v>0</v>
      </c>
      <c r="D55" s="10" t="str">
        <f>'[2]HIRDAVAT YATAY'!D60</f>
        <v>UZUNLUK</v>
      </c>
      <c r="E55" s="11" t="str">
        <f>'[2]HIRDAVAT YATAY'!E60</f>
        <v xml:space="preserve">MİLİMETRE NOMİNAL 2000,0 </v>
      </c>
      <c r="F55" s="11"/>
      <c r="G55" s="7"/>
    </row>
    <row r="56" spans="1:7" ht="18.95" customHeight="1">
      <c r="A56" s="43"/>
      <c r="B56" s="45">
        <f>'[2]HIRDAVAT YATAY'!B61</f>
        <v>0</v>
      </c>
      <c r="C56" s="47">
        <f>'[2]HIRDAVAT YATAY'!C61</f>
        <v>0</v>
      </c>
      <c r="D56" s="10" t="str">
        <f>'[2]HIRDAVAT YATAY'!D61</f>
        <v>TEMEL ŞEKIL STILI</v>
      </c>
      <c r="E56" s="11" t="str">
        <f>'[2]HIRDAVAT YATAY'!E61</f>
        <v>A10 YASSI VE DÜZ YÜZEYLİ</v>
      </c>
      <c r="F56" s="11"/>
      <c r="G56" s="7"/>
    </row>
    <row r="57" spans="1:7" ht="18.95" customHeight="1">
      <c r="A57" s="43"/>
      <c r="B57" s="45">
        <f>'[2]HIRDAVAT YATAY'!B62</f>
        <v>0</v>
      </c>
      <c r="C57" s="47">
        <f>'[2]HIRDAVAT YATAY'!C62</f>
        <v>0</v>
      </c>
      <c r="D57" s="10" t="str">
        <f>'[2]HIRDAVAT YATAY'!D62</f>
        <v>MİNİMUM ÇEKME MUKAVEMETİ</v>
      </c>
      <c r="E57" s="11" t="str">
        <f>'[2]HIRDAVAT YATAY'!E62</f>
        <v>DEGERSIZ</v>
      </c>
      <c r="F57" s="11"/>
      <c r="G57" s="7"/>
    </row>
    <row r="58" spans="1:7" ht="18.95" customHeight="1">
      <c r="A58" s="43"/>
      <c r="B58" s="45">
        <f>'[2]HIRDAVAT YATAY'!B63</f>
        <v>0</v>
      </c>
      <c r="C58" s="47">
        <f>'[2]HIRDAVAT YATAY'!C63</f>
        <v>0</v>
      </c>
      <c r="D58" s="10" t="str">
        <f>'[2]HIRDAVAT YATAY'!D63</f>
        <v>MİNİMUM AKMA MUKAVEMETİ</v>
      </c>
      <c r="E58" s="11" t="str">
        <f>'[2]HIRDAVAT YATAY'!E63</f>
        <v>DEGERSIZ</v>
      </c>
      <c r="F58" s="11"/>
      <c r="G58" s="7"/>
    </row>
    <row r="59" spans="1:7" ht="18.95" customHeight="1">
      <c r="A59" s="43"/>
      <c r="B59" s="45">
        <f>'[2]HIRDAVAT YATAY'!B64</f>
        <v>0</v>
      </c>
      <c r="C59" s="47">
        <f>'[2]HIRDAVAT YATAY'!C64</f>
        <v>0</v>
      </c>
      <c r="D59" s="10" t="str">
        <f>'[2]HIRDAVAT YATAY'!D64</f>
        <v>MALZEME</v>
      </c>
      <c r="E59" s="11" t="str">
        <f>'[2]HIRDAVAT YATAY'!E64</f>
        <v xml:space="preserve">ALÜMİNYUM ALAŞIM, 3003 </v>
      </c>
      <c r="F59" s="11"/>
      <c r="G59" s="7"/>
    </row>
    <row r="60" spans="1:7" ht="18.95" customHeight="1">
      <c r="A60" s="43"/>
      <c r="B60" s="45">
        <f>'[2]HIRDAVAT YATAY'!B65</f>
        <v>0</v>
      </c>
      <c r="C60" s="47">
        <f>'[2]HIRDAVAT YATAY'!C65</f>
        <v>0</v>
      </c>
      <c r="D60" s="10" t="str">
        <f>'[2]HIRDAVAT YATAY'!D65</f>
        <v>ENİ</v>
      </c>
      <c r="E60" s="11" t="str">
        <f>'[2]HIRDAVAT YATAY'!E65</f>
        <v xml:space="preserve">MİLİMETRE NOMİNAL 1000,0 </v>
      </c>
      <c r="F60" s="11"/>
      <c r="G60" s="7"/>
    </row>
    <row r="61" spans="1:7" ht="18.95" customHeight="1">
      <c r="A61" s="43"/>
      <c r="B61" s="45">
        <f>'[2]HIRDAVAT YATAY'!B66</f>
        <v>0</v>
      </c>
      <c r="C61" s="47">
        <f>'[2]HIRDAVAT YATAY'!C66</f>
        <v>0</v>
      </c>
      <c r="D61" s="10" t="str">
        <f>'[2]HIRDAVAT YATAY'!D66</f>
        <v>KESİT KALINLIĞI</v>
      </c>
      <c r="E61" s="11" t="str">
        <f>'[2]HIRDAVAT YATAY'!E66</f>
        <v xml:space="preserve">MİLİMETRE NOMİNAL 3,0 </v>
      </c>
      <c r="F61" s="11"/>
      <c r="G61" s="7"/>
    </row>
    <row r="62" spans="1:7" ht="18.95" customHeight="1">
      <c r="A62" s="43"/>
      <c r="B62" s="45">
        <f>'[2]HIRDAVAT YATAY'!B67</f>
        <v>0</v>
      </c>
      <c r="C62" s="47">
        <f>'[2]HIRDAVAT YATAY'!C67</f>
        <v>0</v>
      </c>
      <c r="D62" s="10" t="str">
        <f>'[2]HIRDAVAT YATAY'!D67</f>
        <v>NİHAİ MALZEME TANIMLAMASI</v>
      </c>
      <c r="E62" s="11" t="str">
        <f>'[2]HIRDAVAT YATAY'!E67</f>
        <v>HAMMADDE,LEVHA ALÜMİNYUM</v>
      </c>
      <c r="F62" s="11"/>
      <c r="G62" s="7"/>
    </row>
    <row r="63" spans="1:7" ht="18.95" customHeight="1">
      <c r="A63" s="43"/>
      <c r="B63" s="45">
        <f>'[2]HIRDAVAT YATAY'!B68</f>
        <v>0</v>
      </c>
      <c r="C63" s="47">
        <f>'[2]HIRDAVAT YATAY'!C68</f>
        <v>0</v>
      </c>
      <c r="D63" s="10" t="str">
        <f>'[2]HIRDAVAT YATAY'!D68</f>
        <v>KULLANIM ADI</v>
      </c>
      <c r="E63" s="11" t="str">
        <f>'[2]HIRDAVAT YATAY'!E68</f>
        <v>ETİAL-30 ALÜMİNYUM LEVHA 3X1000X2000 MM.</v>
      </c>
      <c r="F63" s="11"/>
      <c r="G63" s="7"/>
    </row>
    <row r="64" spans="1:7" ht="35.25" customHeight="1">
      <c r="A64" s="43"/>
      <c r="B64" s="45">
        <f>'[2]HIRDAVAT YATAY'!B69</f>
        <v>0</v>
      </c>
      <c r="C64" s="47">
        <f>'[2]HIRDAVAT YATAY'!C69</f>
        <v>0</v>
      </c>
      <c r="D64" s="10" t="str">
        <f>'[2]HIRDAVAT YATAY'!D69</f>
        <v>ÖZEL HUSUSLAR</v>
      </c>
      <c r="E64" s="11" t="str">
        <f>'[2]HIRDAVAT YATAY'!E69</f>
        <v>KİMYASAL BİLEŞİMİ:FE %0,70 - Sİ %0,60 - CU %0,05-0,20 - MN %1,00-1,50 - MG %0,10 - ZN %0,10 - Tİ %0,05 - CR %0,05.</v>
      </c>
      <c r="F64" s="11"/>
      <c r="G64" s="7"/>
    </row>
    <row r="65" spans="1:7" ht="18.95" customHeight="1">
      <c r="A65" s="43">
        <f>'[2]HIRDAVAT YATAY'!A70</f>
        <v>9</v>
      </c>
      <c r="B65" s="45">
        <f>'[2]HIRDAVAT YATAY'!B70</f>
        <v>5530270217938</v>
      </c>
      <c r="C65" s="47" t="str">
        <f>'[2]HIRDAVAT YATAY'!C70</f>
        <v>MDF HAM, 2800X2100X10 MM</v>
      </c>
      <c r="D65" s="10" t="str">
        <f>'[2]HIRDAVAT YATAY'!D70</f>
        <v>MALZEME</v>
      </c>
      <c r="E65" s="11" t="str">
        <f>'[2]HIRDAVAT YATAY'!E70</f>
        <v>KAYIN, ÇAM, GÖKNAR, KAVAK AĞAÇLARI KARIŞI</v>
      </c>
      <c r="F65" s="11"/>
      <c r="G65" s="7"/>
    </row>
    <row r="66" spans="1:7" ht="18.95" customHeight="1">
      <c r="A66" s="43"/>
      <c r="B66" s="45">
        <f>'[2]HIRDAVAT YATAY'!B71</f>
        <v>0</v>
      </c>
      <c r="C66" s="47">
        <f>'[2]HIRDAVAT YATAY'!C71</f>
        <v>0</v>
      </c>
      <c r="D66" s="10" t="str">
        <f>'[2]HIRDAVAT YATAY'!D71</f>
        <v>YÜZEY İŞLEM</v>
      </c>
      <c r="E66" s="11" t="str">
        <f>'[2]HIRDAVAT YATAY'!E71</f>
        <v>ZIMPARALI</v>
      </c>
      <c r="F66" s="11"/>
      <c r="G66" s="7"/>
    </row>
    <row r="67" spans="1:7" ht="18.95" customHeight="1">
      <c r="A67" s="43"/>
      <c r="B67" s="45">
        <f>'[2]HIRDAVAT YATAY'!B72</f>
        <v>0</v>
      </c>
      <c r="C67" s="47">
        <f>'[2]HIRDAVAT YATAY'!C72</f>
        <v>0</v>
      </c>
      <c r="D67" s="10" t="str">
        <f>'[2]HIRDAVAT YATAY'!D72</f>
        <v>TOPLAM UZUNLUK</v>
      </c>
      <c r="E67" s="11" t="str">
        <f>'[2]HIRDAVAT YATAY'!E72</f>
        <v>MİLİMETRE NOMİNAL 2800,0</v>
      </c>
      <c r="F67" s="11"/>
      <c r="G67" s="7"/>
    </row>
    <row r="68" spans="1:7" ht="18.95" customHeight="1">
      <c r="A68" s="43"/>
      <c r="B68" s="45">
        <f>'[2]HIRDAVAT YATAY'!B73</f>
        <v>0</v>
      </c>
      <c r="C68" s="47">
        <f>'[2]HIRDAVAT YATAY'!C73</f>
        <v>0</v>
      </c>
      <c r="D68" s="10" t="str">
        <f>'[2]HIRDAVAT YATAY'!D73</f>
        <v>TOPLAM GENİŞLİK</v>
      </c>
      <c r="E68" s="11" t="str">
        <f>'[2]HIRDAVAT YATAY'!E73</f>
        <v>MİLİMETRE NOMİNAL 2100,0</v>
      </c>
      <c r="F68" s="11"/>
      <c r="G68" s="7"/>
    </row>
    <row r="69" spans="1:7" ht="18.95" customHeight="1">
      <c r="A69" s="43"/>
      <c r="B69" s="45">
        <f>'[2]HIRDAVAT YATAY'!B74</f>
        <v>0</v>
      </c>
      <c r="C69" s="47">
        <f>'[2]HIRDAVAT YATAY'!C74</f>
        <v>0</v>
      </c>
      <c r="D69" s="10" t="str">
        <f>'[2]HIRDAVAT YATAY'!D74</f>
        <v>TOPLAM YÜKSEKLİK</v>
      </c>
      <c r="E69" s="11" t="str">
        <f>'[2]HIRDAVAT YATAY'!E74</f>
        <v>MİLİMETRE NOMİNAL 10,0</v>
      </c>
      <c r="F69" s="11"/>
      <c r="G69" s="7"/>
    </row>
    <row r="70" spans="1:7" ht="18.95" customHeight="1">
      <c r="A70" s="43"/>
      <c r="B70" s="45">
        <f>'[2]HIRDAVAT YATAY'!B75</f>
        <v>0</v>
      </c>
      <c r="C70" s="47">
        <f>'[2]HIRDAVAT YATAY'!C75</f>
        <v>0</v>
      </c>
      <c r="D70" s="10" t="str">
        <f>'[2]HIRDAVAT YATAY'!D75</f>
        <v>RENK</v>
      </c>
      <c r="E70" s="11" t="str">
        <f>'[2]HIRDAVAT YATAY'!E75</f>
        <v>GRİMSİ-KAHVE (SUNTA RENGİ)</v>
      </c>
      <c r="F70" s="11"/>
      <c r="G70" s="7"/>
    </row>
    <row r="71" spans="1:7" ht="18.95" customHeight="1">
      <c r="A71" s="43"/>
      <c r="B71" s="45">
        <f>'[2]HIRDAVAT YATAY'!B76</f>
        <v>0</v>
      </c>
      <c r="C71" s="47">
        <f>'[2]HIRDAVAT YATAY'!C76</f>
        <v>0</v>
      </c>
      <c r="D71" s="10" t="str">
        <f>'[2]HIRDAVAT YATAY'!D76</f>
        <v>GENEL KAREKTERİSTİK ÖZELLİĞİ</v>
      </c>
      <c r="E71" s="11" t="str">
        <f>'[2]HIRDAVAT YATAY'!E76</f>
        <v>HAM, KAPLAMASIZ</v>
      </c>
      <c r="F71" s="11"/>
      <c r="G71" s="7"/>
    </row>
    <row r="72" spans="1:7" ht="34.5" customHeight="1">
      <c r="A72" s="43"/>
      <c r="B72" s="45">
        <f>'[2]HIRDAVAT YATAY'!B77</f>
        <v>0</v>
      </c>
      <c r="C72" s="47">
        <f>'[2]HIRDAVAT YATAY'!C77</f>
        <v>0</v>
      </c>
      <c r="D72" s="10" t="str">
        <f>'[2]HIRDAVAT YATAY'!D77</f>
        <v>ÖZEL HUSUSLAR</v>
      </c>
      <c r="E72" s="11" t="str">
        <f>'[2]HIRDAVAT YATAY'!E77</f>
        <v>AĞAÇLARI LİFLERİMNDEN AYIRARAK, TALAŞ HALİNE GETİRİLİP, FORMALDEIT TUTKALI İLE PRESLENEREK ELDE EDİLİR</v>
      </c>
      <c r="F72" s="11"/>
      <c r="G72" s="7"/>
    </row>
    <row r="73" spans="1:7" ht="20.100000000000001" customHeight="1">
      <c r="A73" s="43"/>
      <c r="B73" s="45">
        <f>'[2]HIRDAVAT YATAY'!B78</f>
        <v>0</v>
      </c>
      <c r="C73" s="47">
        <f>'[2]HIRDAVAT YATAY'!C78</f>
        <v>0</v>
      </c>
      <c r="D73" s="10" t="str">
        <f>'[2]HIRDAVAT YATAY'!D78</f>
        <v>KONTROL DAİRESİ TARAFINDAN VERİLEN PARÇA İSMİ</v>
      </c>
      <c r="E73" s="11" t="str">
        <f>'[2]HIRDAVAT YATAY'!E78</f>
        <v>MDF, HAM, 210X280X1 CM</v>
      </c>
      <c r="F73" s="11"/>
      <c r="G73" s="7"/>
    </row>
    <row r="74" spans="1:7" ht="20.100000000000001" customHeight="1">
      <c r="A74" s="43">
        <f>'[2]HIRDAVAT YATAY'!A79</f>
        <v>10</v>
      </c>
      <c r="B74" s="45">
        <f>'[2]HIRDAVAT YATAY'!B79</f>
        <v>5310270542926</v>
      </c>
      <c r="C74" s="47" t="str">
        <f>'[2]HIRDAVAT YATAY'!C79</f>
        <v>SOMUN, M6X1 DİŞ 4 TIRNAKLI</v>
      </c>
      <c r="D74" s="10" t="str">
        <f>'[2]HIRDAVAT YATAY'!D79</f>
        <v>ÖZEL HUSUSLAR</v>
      </c>
      <c r="E74" s="11" t="str">
        <f>'[2]HIRDAVAT YATAY'!E79</f>
        <v>TIRNAK BOYU : 5,5 MM. MALZEME KALINLIĞI : 1,20 MM</v>
      </c>
      <c r="F74" s="11"/>
      <c r="G74" s="7"/>
    </row>
    <row r="75" spans="1:7" ht="20.100000000000001" customHeight="1">
      <c r="A75" s="43"/>
      <c r="B75" s="45">
        <f>'[2]HIRDAVAT YATAY'!B80</f>
        <v>0</v>
      </c>
      <c r="C75" s="47">
        <f>'[2]HIRDAVAT YATAY'!C80</f>
        <v>0</v>
      </c>
      <c r="D75" s="10" t="str">
        <f>'[2]HIRDAVAT YATAY'!D80</f>
        <v>YÜZEY İŞLEM</v>
      </c>
      <c r="E75" s="11" t="str">
        <f>'[2]HIRDAVAT YATAY'!E80</f>
        <v>KROM</v>
      </c>
      <c r="F75" s="11"/>
      <c r="G75" s="7"/>
    </row>
    <row r="76" spans="1:7" ht="20.100000000000001" customHeight="1">
      <c r="A76" s="43"/>
      <c r="B76" s="45">
        <f>'[2]HIRDAVAT YATAY'!B81</f>
        <v>0</v>
      </c>
      <c r="C76" s="47">
        <f>'[2]HIRDAVAT YATAY'!C81</f>
        <v>0</v>
      </c>
      <c r="D76" s="10" t="str">
        <f>'[2]HIRDAVAT YATAY'!D81</f>
        <v>TOPLAM UZUNLUK</v>
      </c>
      <c r="E76" s="11" t="str">
        <f>'[2]HIRDAVAT YATAY'!E81</f>
        <v>MİLİMETRE NOMİNAL 9.0</v>
      </c>
      <c r="F76" s="11"/>
      <c r="G76" s="7"/>
    </row>
    <row r="77" spans="1:7" ht="20.100000000000001" customHeight="1">
      <c r="A77" s="43"/>
      <c r="B77" s="45">
        <f>'[2]HIRDAVAT YATAY'!B82</f>
        <v>0</v>
      </c>
      <c r="C77" s="47">
        <f>'[2]HIRDAVAT YATAY'!C82</f>
        <v>0</v>
      </c>
      <c r="D77" s="10" t="str">
        <f>'[2]HIRDAVAT YATAY'!D82</f>
        <v>MALZEME</v>
      </c>
      <c r="E77" s="11" t="str">
        <f>'[2]HIRDAVAT YATAY'!E82</f>
        <v>ÇELİK</v>
      </c>
      <c r="F77" s="11"/>
      <c r="G77" s="7"/>
    </row>
    <row r="78" spans="1:7" ht="20.100000000000001" customHeight="1" thickBot="1">
      <c r="A78" s="44"/>
      <c r="B78" s="46">
        <f>'[2]HIRDAVAT YATAY'!B83</f>
        <v>0</v>
      </c>
      <c r="C78" s="48">
        <f>'[2]HIRDAVAT YATAY'!C83</f>
        <v>0</v>
      </c>
      <c r="D78" s="12" t="str">
        <f>'[2]HIRDAVAT YATAY'!D83</f>
        <v>KONTROL DAİRESİ TARAFINDAN VERİLEN PARÇA İSMİ</v>
      </c>
      <c r="E78" s="13" t="str">
        <f>'[2]HIRDAVAT YATAY'!E83</f>
        <v>SOMUN, DÖŞEME M6X1 DİŞ, 4 TIRNAKLI</v>
      </c>
      <c r="F78" s="13"/>
      <c r="G78" s="7"/>
    </row>
    <row r="79" spans="1:7" ht="15.95" customHeight="1">
      <c r="A79" s="49">
        <f>'[2]HIRDAVAT YATAY'!A84</f>
        <v>11</v>
      </c>
      <c r="B79" s="50" t="str">
        <f>'[2]HIRDAVAT YATAY'!B84</f>
        <v>9535KK0292509</v>
      </c>
      <c r="C79" s="51" t="str">
        <f>'[2]HIRDAVAT YATAY'!C84</f>
        <v>SAÇ, ALÜMİNYUM LEVHA  3X1000X2000 MM</v>
      </c>
      <c r="D79" s="8" t="str">
        <f>'[2]HIRDAVAT YATAY'!D84</f>
        <v>MALZEME İSMİ</v>
      </c>
      <c r="E79" s="9" t="str">
        <f>'[2]HIRDAVAT YATAY'!E84</f>
        <v>LEVHA, METAL</v>
      </c>
      <c r="F79" s="9"/>
      <c r="G79" s="7"/>
    </row>
    <row r="80" spans="1:7" ht="15.6" customHeight="1">
      <c r="A80" s="43"/>
      <c r="B80" s="45">
        <f>'[2]HIRDAVAT YATAY'!B85</f>
        <v>0</v>
      </c>
      <c r="C80" s="47">
        <f>'[2]HIRDAVAT YATAY'!C85</f>
        <v>0</v>
      </c>
      <c r="D80" s="10" t="str">
        <f>'[2]HIRDAVAT YATAY'!D85</f>
        <v>UZUNLUK</v>
      </c>
      <c r="E80" s="11" t="str">
        <f>'[2]HIRDAVAT YATAY'!E85</f>
        <v xml:space="preserve">MİLİMETRE NOMİNAL + 2000,0 </v>
      </c>
      <c r="F80" s="11"/>
      <c r="G80" s="7"/>
    </row>
    <row r="81" spans="1:7" ht="15.6" customHeight="1">
      <c r="A81" s="43"/>
      <c r="B81" s="45">
        <f>'[2]HIRDAVAT YATAY'!B86</f>
        <v>0</v>
      </c>
      <c r="C81" s="47">
        <f>'[2]HIRDAVAT YATAY'!C86</f>
        <v>0</v>
      </c>
      <c r="D81" s="10" t="str">
        <f>'[2]HIRDAVAT YATAY'!D86</f>
        <v>TEMEL ŞEKIL STILI</v>
      </c>
      <c r="E81" s="11" t="str">
        <f>'[2]HIRDAVAT YATAY'!E86</f>
        <v>H11 I ŞEKİLLİ</v>
      </c>
      <c r="F81" s="11"/>
      <c r="G81" s="7"/>
    </row>
    <row r="82" spans="1:7" ht="15.6" customHeight="1">
      <c r="A82" s="43"/>
      <c r="B82" s="45">
        <f>'[2]HIRDAVAT YATAY'!B87</f>
        <v>0</v>
      </c>
      <c r="C82" s="47">
        <f>'[2]HIRDAVAT YATAY'!C87</f>
        <v>0</v>
      </c>
      <c r="D82" s="10" t="str">
        <f>'[2]HIRDAVAT YATAY'!D87</f>
        <v>MİNİMUM ÇEKME MUKAVEMETİ</v>
      </c>
      <c r="E82" s="11" t="str">
        <f>'[2]HIRDAVAT YATAY'!E87</f>
        <v>DEGERSIZ</v>
      </c>
      <c r="F82" s="11"/>
      <c r="G82" s="7"/>
    </row>
    <row r="83" spans="1:7" ht="15.6" customHeight="1">
      <c r="A83" s="43"/>
      <c r="B83" s="45">
        <f>'[2]HIRDAVAT YATAY'!B88</f>
        <v>0</v>
      </c>
      <c r="C83" s="47">
        <f>'[2]HIRDAVAT YATAY'!C88</f>
        <v>0</v>
      </c>
      <c r="D83" s="10" t="str">
        <f>'[2]HIRDAVAT YATAY'!D88</f>
        <v>MİNİMUM AKMA MUKAVEMETİ</v>
      </c>
      <c r="E83" s="11" t="str">
        <f>'[2]HIRDAVAT YATAY'!E88</f>
        <v>DEGERSIZ</v>
      </c>
      <c r="F83" s="11"/>
      <c r="G83" s="7"/>
    </row>
    <row r="84" spans="1:7" ht="15.6" customHeight="1">
      <c r="A84" s="43"/>
      <c r="B84" s="45">
        <f>'[2]HIRDAVAT YATAY'!B89</f>
        <v>0</v>
      </c>
      <c r="C84" s="47">
        <f>'[2]HIRDAVAT YATAY'!C89</f>
        <v>0</v>
      </c>
      <c r="D84" s="10" t="str">
        <f>'[2]HIRDAVAT YATAY'!D89</f>
        <v>MALZEME</v>
      </c>
      <c r="E84" s="11" t="str">
        <f>'[2]HIRDAVAT YATAY'!E89</f>
        <v xml:space="preserve">ALÜMİNYUM ALAŞIM </v>
      </c>
      <c r="F84" s="11"/>
      <c r="G84" s="7"/>
    </row>
    <row r="85" spans="1:7" ht="15.6" customHeight="1">
      <c r="A85" s="43"/>
      <c r="B85" s="45">
        <f>'[2]HIRDAVAT YATAY'!B90</f>
        <v>0</v>
      </c>
      <c r="C85" s="47">
        <f>'[2]HIRDAVAT YATAY'!C90</f>
        <v>0</v>
      </c>
      <c r="D85" s="10" t="str">
        <f>'[2]HIRDAVAT YATAY'!D90</f>
        <v>ENİ</v>
      </c>
      <c r="E85" s="11" t="str">
        <f>'[2]HIRDAVAT YATAY'!E90</f>
        <v xml:space="preserve">MİLİMETRE NOMİNAL + 1000,0 </v>
      </c>
      <c r="F85" s="11"/>
      <c r="G85" s="7"/>
    </row>
    <row r="86" spans="1:7" ht="15.6" customHeight="1">
      <c r="A86" s="43"/>
      <c r="B86" s="45">
        <f>'[2]HIRDAVAT YATAY'!B91</f>
        <v>0</v>
      </c>
      <c r="C86" s="47">
        <f>'[2]HIRDAVAT YATAY'!C91</f>
        <v>0</v>
      </c>
      <c r="D86" s="10" t="str">
        <f>'[2]HIRDAVAT YATAY'!D91</f>
        <v>KESİT KALINLIĞI</v>
      </c>
      <c r="E86" s="11" t="str">
        <f>'[2]HIRDAVAT YATAY'!E91</f>
        <v xml:space="preserve">MİLİMETRE NOMİNAL + 3,0 </v>
      </c>
      <c r="F86" s="11"/>
      <c r="G86" s="7"/>
    </row>
    <row r="87" spans="1:7" ht="15.6" customHeight="1">
      <c r="A87" s="43"/>
      <c r="B87" s="45">
        <f>'[2]HIRDAVAT YATAY'!B92</f>
        <v>0</v>
      </c>
      <c r="C87" s="47">
        <f>'[2]HIRDAVAT YATAY'!C92</f>
        <v>0</v>
      </c>
      <c r="D87" s="10" t="str">
        <f>'[2]HIRDAVAT YATAY'!D92</f>
        <v>KULLANIM ADI</v>
      </c>
      <c r="E87" s="11" t="str">
        <f>'[2]HIRDAVAT YATAY'!E92</f>
        <v>ÇETALI ALÜMİNYUM LEVHA 3X1000X2000</v>
      </c>
      <c r="F87" s="11"/>
      <c r="G87" s="7"/>
    </row>
    <row r="88" spans="1:7" ht="15.6" customHeight="1">
      <c r="A88" s="43"/>
      <c r="B88" s="45">
        <f>'[2]HIRDAVAT YATAY'!B93</f>
        <v>0</v>
      </c>
      <c r="C88" s="47">
        <f>'[2]HIRDAVAT YATAY'!C93</f>
        <v>0</v>
      </c>
      <c r="D88" s="10" t="str">
        <f>'[2]HIRDAVAT YATAY'!D93</f>
        <v>ÜRETİM METODU</v>
      </c>
      <c r="E88" s="11" t="str">
        <f>'[2]HIRDAVAT YATAY'!E93</f>
        <v xml:space="preserve">HADDELİ </v>
      </c>
      <c r="F88" s="11"/>
      <c r="G88" s="7"/>
    </row>
    <row r="89" spans="1:7" ht="32.25" customHeight="1">
      <c r="A89" s="43"/>
      <c r="B89" s="45">
        <f>'[2]HIRDAVAT YATAY'!B94</f>
        <v>0</v>
      </c>
      <c r="C89" s="47">
        <f>'[2]HIRDAVAT YATAY'!C94</f>
        <v>0</v>
      </c>
      <c r="D89" s="10" t="str">
        <f>'[2]HIRDAVAT YATAY'!D94</f>
        <v>ÖZEL HUSUSLAR</v>
      </c>
      <c r="E89" s="11" t="str">
        <f>'[2]HIRDAVAT YATAY'!E94</f>
        <v>I ŞEKLİNDE 5 ER SIRALI KABARTMALAR MEVCUTTUR. MALZEME 3 MM KALINLIĞINDA OLUP ŞEKİL KABARTA YÜKSEKLİĞİ 4 MM DİR.</v>
      </c>
      <c r="F89" s="11"/>
      <c r="G89" s="7"/>
    </row>
    <row r="90" spans="1:7" ht="15.6" customHeight="1">
      <c r="A90" s="43">
        <f>'[2]HIRDAVAT YATAY'!A95</f>
        <v>12</v>
      </c>
      <c r="B90" s="45">
        <f>'[2]HIRDAVAT YATAY'!B95</f>
        <v>4710270160494</v>
      </c>
      <c r="C90" s="47" t="str">
        <f>'[2]HIRDAVAT YATAY'!C95</f>
        <v>BORU,DİK.22X2MM.</v>
      </c>
      <c r="D90" s="10" t="str">
        <f>'[2]HIRDAVAT YATAY'!D95</f>
        <v>KESİTSEL ŞEKİL STİLİ</v>
      </c>
      <c r="E90" s="11" t="str">
        <f>'[2]HIRDAVAT YATAY'!E95</f>
        <v>1 DÜZ YUVARLAK</v>
      </c>
      <c r="F90" s="11"/>
      <c r="G90" s="7"/>
    </row>
    <row r="91" spans="1:7" ht="15.6" customHeight="1">
      <c r="A91" s="43"/>
      <c r="B91" s="45">
        <f>'[2]HIRDAVAT YATAY'!B96</f>
        <v>0</v>
      </c>
      <c r="C91" s="47">
        <f>'[2]HIRDAVAT YATAY'!C96</f>
        <v>0</v>
      </c>
      <c r="D91" s="10" t="str">
        <f>'[2]HIRDAVAT YATAY'!D96</f>
        <v>BORU DIŞ ÇAPI</v>
      </c>
      <c r="E91" s="11" t="str">
        <f>'[2]HIRDAVAT YATAY'!E96</f>
        <v>MILIMETRE 22.0</v>
      </c>
      <c r="F91" s="11"/>
      <c r="G91" s="7"/>
    </row>
    <row r="92" spans="1:7" ht="15.6" customHeight="1">
      <c r="A92" s="43"/>
      <c r="B92" s="45">
        <f>'[2]HIRDAVAT YATAY'!B97</f>
        <v>0</v>
      </c>
      <c r="C92" s="47">
        <f>'[2]HIRDAVAT YATAY'!C97</f>
        <v>0</v>
      </c>
      <c r="D92" s="10" t="str">
        <f>'[2]HIRDAVAT YATAY'!D97</f>
        <v>İLK UÇ İÇ ÇAPI</v>
      </c>
      <c r="E92" s="11" t="str">
        <f>'[2]HIRDAVAT YATAY'!E97</f>
        <v>MILIMETRE NOMİNAL 18.0</v>
      </c>
      <c r="F92" s="11"/>
      <c r="G92" s="7"/>
    </row>
    <row r="93" spans="1:7" ht="15.6" customHeight="1">
      <c r="A93" s="43"/>
      <c r="B93" s="45">
        <f>'[2]HIRDAVAT YATAY'!B98</f>
        <v>0</v>
      </c>
      <c r="C93" s="47">
        <f>'[2]HIRDAVAT YATAY'!C98</f>
        <v>0</v>
      </c>
      <c r="D93" s="10" t="str">
        <f>'[2]HIRDAVAT YATAY'!D98</f>
        <v>ET KALINLIĞI</v>
      </c>
      <c r="E93" s="11" t="str">
        <f>'[2]HIRDAVAT YATAY'!E98</f>
        <v>2 MM</v>
      </c>
      <c r="F93" s="11"/>
      <c r="G93" s="7"/>
    </row>
    <row r="94" spans="1:7" ht="15.6" customHeight="1">
      <c r="A94" s="43"/>
      <c r="B94" s="45">
        <f>'[2]HIRDAVAT YATAY'!B99</f>
        <v>0</v>
      </c>
      <c r="C94" s="47">
        <f>'[2]HIRDAVAT YATAY'!C99</f>
        <v>0</v>
      </c>
      <c r="D94" s="10" t="str">
        <f>'[2]HIRDAVAT YATAY'!D99</f>
        <v>YAPI</v>
      </c>
      <c r="E94" s="11" t="str">
        <f>'[2]HIRDAVAT YATAY'!E99</f>
        <v>DİKİŞSİZ</v>
      </c>
      <c r="F94" s="11"/>
      <c r="G94" s="7"/>
    </row>
    <row r="95" spans="1:7" ht="15.6" customHeight="1">
      <c r="A95" s="43"/>
      <c r="B95" s="45">
        <f>'[2]HIRDAVAT YATAY'!B100</f>
        <v>0</v>
      </c>
      <c r="C95" s="47">
        <f>'[2]HIRDAVAT YATAY'!C100</f>
        <v>0</v>
      </c>
      <c r="D95" s="10" t="str">
        <f>'[2]HIRDAVAT YATAY'!D100</f>
        <v>MALZEME</v>
      </c>
      <c r="E95" s="11" t="str">
        <f>'[2]HIRDAVAT YATAY'!E100</f>
        <v>CELIK FE 35</v>
      </c>
      <c r="F95" s="11"/>
      <c r="G95" s="7"/>
    </row>
    <row r="96" spans="1:7" ht="15.6" customHeight="1">
      <c r="A96" s="43"/>
      <c r="B96" s="45">
        <f>'[2]HIRDAVAT YATAY'!B101</f>
        <v>0</v>
      </c>
      <c r="C96" s="47">
        <f>'[2]HIRDAVAT YATAY'!C101</f>
        <v>0</v>
      </c>
      <c r="D96" s="10" t="str">
        <f>'[2]HIRDAVAT YATAY'!D101</f>
        <v>ŞARTNAME/STANDART VERİLERİ</v>
      </c>
      <c r="E96" s="11" t="str">
        <f>'[2]HIRDAVAT YATAY'!E101</f>
        <v>HÜKÜMET STANDARDI TS 302</v>
      </c>
      <c r="F96" s="11"/>
      <c r="G96" s="7"/>
    </row>
    <row r="97" spans="1:7" ht="15.6" customHeight="1">
      <c r="A97" s="43">
        <f>'[2]HIRDAVAT YATAY'!A102</f>
        <v>13</v>
      </c>
      <c r="B97" s="45">
        <f>'[2]HIRDAVAT YATAY'!B102</f>
        <v>5306270330117</v>
      </c>
      <c r="C97" s="47" t="str">
        <f>'[2]HIRDAVAT YATAY'!C102</f>
        <v>M8X1,25 DİŞ X100MM CİVATA</v>
      </c>
      <c r="D97" s="10" t="str">
        <f>'[2]HIRDAVAT YATAY'!D102</f>
        <v>MİLİMETRE CİNSİNDEN DİŞADIMI</v>
      </c>
      <c r="E97" s="11">
        <f>'[2]HIRDAVAT YATAY'!E102</f>
        <v>1.25</v>
      </c>
      <c r="F97" s="11"/>
      <c r="G97" s="7"/>
    </row>
    <row r="98" spans="1:7" ht="15.6" customHeight="1">
      <c r="A98" s="43"/>
      <c r="B98" s="45">
        <f>'[2]HIRDAVAT YATAY'!B103</f>
        <v>0</v>
      </c>
      <c r="C98" s="47">
        <f>'[2]HIRDAVAT YATAY'!C103</f>
        <v>0</v>
      </c>
      <c r="D98" s="10" t="str">
        <f>'[2]HIRDAVAT YATAY'!D103</f>
        <v>KONTROL DAİRESİ TARAFINDAN VERİLEN PARÇA İSMİ</v>
      </c>
      <c r="E98" s="11" t="str">
        <f>'[2]HIRDAVAT YATAY'!E103</f>
        <v>CIVATA,6K YARIM BOY</v>
      </c>
      <c r="F98" s="11"/>
      <c r="G98" s="7"/>
    </row>
    <row r="99" spans="1:7" ht="15.6" customHeight="1">
      <c r="A99" s="43"/>
      <c r="B99" s="45">
        <f>'[2]HIRDAVAT YATAY'!B104</f>
        <v>0</v>
      </c>
      <c r="C99" s="47">
        <f>'[2]HIRDAVAT YATAY'!C104</f>
        <v>0</v>
      </c>
      <c r="D99" s="10" t="str">
        <f>'[2]HIRDAVAT YATAY'!D104</f>
        <v>MİLİMETRE CİNSİNDEN DELİKDEKİ VİDA DİŞİN ADIMI</v>
      </c>
      <c r="E99" s="11" t="str">
        <f>'[2]HIRDAVAT YATAY'!E104</f>
        <v>YARIM BOY</v>
      </c>
      <c r="F99" s="11"/>
      <c r="G99" s="7"/>
    </row>
    <row r="100" spans="1:7" ht="15.6" customHeight="1">
      <c r="A100" s="43"/>
      <c r="B100" s="45">
        <f>'[2]HIRDAVAT YATAY'!B105</f>
        <v>0</v>
      </c>
      <c r="C100" s="47">
        <f>'[2]HIRDAVAT YATAY'!C105</f>
        <v>0</v>
      </c>
      <c r="D100" s="10" t="str">
        <f>'[2]HIRDAVAT YATAY'!D105</f>
        <v>YÜZEY İŞLEM</v>
      </c>
      <c r="E100" s="11" t="str">
        <f>'[2]HIRDAVAT YATAY'!E105</f>
        <v xml:space="preserve">TAMAMI ÇİNKO KROMAT </v>
      </c>
      <c r="F100" s="11"/>
      <c r="G100" s="7"/>
    </row>
    <row r="101" spans="1:7" ht="15.6" customHeight="1">
      <c r="A101" s="43"/>
      <c r="B101" s="45">
        <f>'[2]HIRDAVAT YATAY'!B106</f>
        <v>0</v>
      </c>
      <c r="C101" s="47">
        <f>'[2]HIRDAVAT YATAY'!C106</f>
        <v>0</v>
      </c>
      <c r="D101" s="10" t="str">
        <f>'[2]HIRDAVAT YATAY'!D106</f>
        <v>MUKAVEMET SINIFI</v>
      </c>
      <c r="E101" s="11">
        <f>'[2]HIRDAVAT YATAY'!E106</f>
        <v>43685</v>
      </c>
      <c r="F101" s="11"/>
      <c r="G101" s="7"/>
    </row>
    <row r="102" spans="1:7" ht="15.6" customHeight="1">
      <c r="A102" s="43"/>
      <c r="B102" s="45">
        <f>'[2]HIRDAVAT YATAY'!B107</f>
        <v>0</v>
      </c>
      <c r="C102" s="47">
        <f>'[2]HIRDAVAT YATAY'!C107</f>
        <v>0</v>
      </c>
      <c r="D102" s="10" t="str">
        <f>'[2]HIRDAVAT YATAY'!D107</f>
        <v>ÖZEL HUSUSLAR</v>
      </c>
      <c r="E102" s="11" t="str">
        <f>'[2]HIRDAVAT YATAY'!E107</f>
        <v>ANAHTAR AĞZI:13.0MM</v>
      </c>
      <c r="F102" s="11"/>
      <c r="G102" s="7"/>
    </row>
    <row r="103" spans="1:7" ht="15.6" customHeight="1">
      <c r="A103" s="43"/>
      <c r="B103" s="45">
        <f>'[2]HIRDAVAT YATAY'!B108</f>
        <v>0</v>
      </c>
      <c r="C103" s="47">
        <f>'[2]HIRDAVAT YATAY'!C108</f>
        <v>0</v>
      </c>
      <c r="D103" s="10" t="str">
        <f>'[2]HIRDAVAT YATAY'!D108</f>
        <v>MALZEME İSMİ</v>
      </c>
      <c r="E103" s="11" t="str">
        <f>'[2]HIRDAVAT YATAY'!E108</f>
        <v>CIVATA, MAKİNE</v>
      </c>
      <c r="F103" s="11"/>
      <c r="G103" s="7"/>
    </row>
    <row r="104" spans="1:7" ht="15.6" customHeight="1">
      <c r="A104" s="43"/>
      <c r="B104" s="45">
        <f>'[2]HIRDAVAT YATAY'!B109</f>
        <v>0</v>
      </c>
      <c r="C104" s="47">
        <f>'[2]HIRDAVAT YATAY'!C109</f>
        <v>0</v>
      </c>
      <c r="D104" s="10" t="str">
        <f>'[2]HIRDAVAT YATAY'!D109</f>
        <v>VİDA DİŞİNİN YÖNÜ</v>
      </c>
      <c r="E104" s="11" t="str">
        <f>'[2]HIRDAVAT YATAY'!E109</f>
        <v>SAĞ-EL</v>
      </c>
      <c r="F104" s="11"/>
      <c r="G104" s="7"/>
    </row>
    <row r="105" spans="1:7" ht="15.6" customHeight="1">
      <c r="A105" s="43"/>
      <c r="B105" s="45">
        <f>'[2]HIRDAVAT YATAY'!B110</f>
        <v>0</v>
      </c>
      <c r="C105" s="47">
        <f>'[2]HIRDAVAT YATAY'!C110</f>
        <v>0</v>
      </c>
      <c r="D105" s="10" t="str">
        <f>'[2]HIRDAVAT YATAY'!D110</f>
        <v>VİDA DİŞİ UZUNLUĞU</v>
      </c>
      <c r="E105" s="11" t="str">
        <f>'[2]HIRDAVAT YATAY'!E110</f>
        <v xml:space="preserve">MİLİMETRE NOMİNAL 28,0 </v>
      </c>
      <c r="F105" s="11"/>
      <c r="G105" s="7"/>
    </row>
    <row r="106" spans="1:7" ht="15.6" customHeight="1">
      <c r="A106" s="43"/>
      <c r="B106" s="45">
        <f>'[2]HIRDAVAT YATAY'!B111</f>
        <v>0</v>
      </c>
      <c r="C106" s="47">
        <f>'[2]HIRDAVAT YATAY'!C111</f>
        <v>0</v>
      </c>
      <c r="D106" s="10" t="str">
        <f>'[2]HIRDAVAT YATAY'!D111</f>
        <v>CİVATA / BAĞLAYICI UZUNLUĞU</v>
      </c>
      <c r="E106" s="11" t="str">
        <f>'[2]HIRDAVAT YATAY'!E111</f>
        <v xml:space="preserve">MİLİMETRE NOMİNAL 100,0 </v>
      </c>
      <c r="F106" s="11"/>
      <c r="G106" s="7"/>
    </row>
    <row r="107" spans="1:7" ht="15.6" customHeight="1">
      <c r="A107" s="43"/>
      <c r="B107" s="45">
        <f>'[2]HIRDAVAT YATAY'!B112</f>
        <v>0</v>
      </c>
      <c r="C107" s="47">
        <f>'[2]HIRDAVAT YATAY'!C112</f>
        <v>0</v>
      </c>
      <c r="D107" s="10" t="str">
        <f>'[2]HIRDAVAT YATAY'!D112</f>
        <v>KAFA STİLİ</v>
      </c>
      <c r="E107" s="11" t="str">
        <f>'[2]HIRDAVAT YATAY'!E112</f>
        <v>C1 ALTIGEN</v>
      </c>
      <c r="F107" s="11"/>
      <c r="G107" s="7"/>
    </row>
    <row r="108" spans="1:7" ht="15.6" customHeight="1">
      <c r="A108" s="43"/>
      <c r="B108" s="45">
        <f>'[2]HIRDAVAT YATAY'!B113</f>
        <v>0</v>
      </c>
      <c r="C108" s="47">
        <f>'[2]HIRDAVAT YATAY'!C113</f>
        <v>0</v>
      </c>
      <c r="D108" s="10" t="str">
        <f>'[2]HIRDAVAT YATAY'!D113</f>
        <v>NOMİNAL VİDA ÇAPI</v>
      </c>
      <c r="E108" s="11" t="str">
        <f>'[2]HIRDAVAT YATAY'!E113</f>
        <v>MİLİMETRE 8,0</v>
      </c>
      <c r="F108" s="11"/>
      <c r="G108" s="7"/>
    </row>
    <row r="109" spans="1:7" ht="15.6" customHeight="1">
      <c r="A109" s="43"/>
      <c r="B109" s="45">
        <f>'[2]HIRDAVAT YATAY'!B114</f>
        <v>0</v>
      </c>
      <c r="C109" s="47">
        <f>'[2]HIRDAVAT YATAY'!C114</f>
        <v>0</v>
      </c>
      <c r="D109" s="10" t="str">
        <f>'[2]HIRDAVAT YATAY'!D114</f>
        <v>MALZEME</v>
      </c>
      <c r="E109" s="11" t="str">
        <f>'[2]HIRDAVAT YATAY'!E114</f>
        <v xml:space="preserve">TAMAMI ÇELİK </v>
      </c>
      <c r="F109" s="11"/>
      <c r="G109" s="7"/>
    </row>
    <row r="110" spans="1:7" ht="15.6" customHeight="1">
      <c r="A110" s="43"/>
      <c r="B110" s="45">
        <f>'[2]HIRDAVAT YATAY'!B115</f>
        <v>0</v>
      </c>
      <c r="C110" s="47">
        <f>'[2]HIRDAVAT YATAY'!C115</f>
        <v>0</v>
      </c>
      <c r="D110" s="10" t="str">
        <f>'[2]HIRDAVAT YATAY'!D115</f>
        <v>DİŞ SERİ BELİRTECİ</v>
      </c>
      <c r="E110" s="11" t="str">
        <f>'[2]HIRDAVAT YATAY'!E115</f>
        <v>METRİK</v>
      </c>
      <c r="F110" s="11"/>
      <c r="G110" s="7"/>
    </row>
    <row r="111" spans="1:7" ht="15.95" customHeight="1" thickBot="1">
      <c r="A111" s="44"/>
      <c r="B111" s="46">
        <f>'[2]HIRDAVAT YATAY'!B116</f>
        <v>0</v>
      </c>
      <c r="C111" s="48">
        <f>'[2]HIRDAVAT YATAY'!C116</f>
        <v>0</v>
      </c>
      <c r="D111" s="12" t="str">
        <f>'[2]HIRDAVAT YATAY'!D116</f>
        <v>KAFA YÜKSEKLİĞİ</v>
      </c>
      <c r="E111" s="13" t="str">
        <f>'[2]HIRDAVAT YATAY'!E116</f>
        <v xml:space="preserve">MİLİMETRE NOMİNAL 5,5 </v>
      </c>
      <c r="F111" s="13"/>
      <c r="G111" s="7"/>
    </row>
    <row r="112" spans="1:7" ht="20.100000000000001" customHeight="1">
      <c r="A112" s="61">
        <f>'[2]HIRDAVAT YATAY'!A117</f>
        <v>14</v>
      </c>
      <c r="B112" s="62">
        <f>'[2]HIRDAVAT YATAY'!B117</f>
        <v>9515270085114</v>
      </c>
      <c r="C112" s="63" t="str">
        <f>'[2]HIRDAVAT YATAY'!C117</f>
        <v>SAC LEVHA, 3X1200X2400 MM, 3237 KALİTE</v>
      </c>
      <c r="D112" s="14" t="str">
        <f>'[2]HIRDAVAT YATAY'!D117</f>
        <v>ENİ</v>
      </c>
      <c r="E112" s="15" t="str">
        <f>'[2]HIRDAVAT YATAY'!E117</f>
        <v>MİLİMETRE NOMİNAL 1200,0</v>
      </c>
      <c r="F112" s="58" t="s">
        <v>2</v>
      </c>
      <c r="G112" s="7"/>
    </row>
    <row r="113" spans="1:7" ht="20.100000000000001" customHeight="1">
      <c r="A113" s="52"/>
      <c r="B113" s="54">
        <f>'[2]HIRDAVAT YATAY'!B118</f>
        <v>0</v>
      </c>
      <c r="C113" s="56">
        <f>'[2]HIRDAVAT YATAY'!C118</f>
        <v>0</v>
      </c>
      <c r="D113" s="16" t="str">
        <f>'[2]HIRDAVAT YATAY'!D118</f>
        <v>KESİT KALINLIĞI</v>
      </c>
      <c r="E113" s="17" t="str">
        <f>'[2]HIRDAVAT YATAY'!E118</f>
        <v>MİLİMETRE NOMİNAL 3,0</v>
      </c>
      <c r="F113" s="59"/>
      <c r="G113" s="7"/>
    </row>
    <row r="114" spans="1:7" ht="20.100000000000001" customHeight="1">
      <c r="A114" s="52"/>
      <c r="B114" s="54">
        <f>'[2]HIRDAVAT YATAY'!B119</f>
        <v>0</v>
      </c>
      <c r="C114" s="56">
        <f>'[2]HIRDAVAT YATAY'!C119</f>
        <v>0</v>
      </c>
      <c r="D114" s="16" t="str">
        <f>'[2]HIRDAVAT YATAY'!D119</f>
        <v>ŞARTNAME/STANDART VERİLERİ</v>
      </c>
      <c r="E114" s="17" t="str">
        <f>'[2]HIRDAVAT YATAY'!E119</f>
        <v>HÜKÜMET STANDARDI TS 2162</v>
      </c>
      <c r="F114" s="59"/>
      <c r="G114" s="7"/>
    </row>
    <row r="115" spans="1:7" ht="20.100000000000001" customHeight="1">
      <c r="A115" s="52"/>
      <c r="B115" s="54">
        <f>'[2]HIRDAVAT YATAY'!B120</f>
        <v>0</v>
      </c>
      <c r="C115" s="56">
        <f>'[2]HIRDAVAT YATAY'!C120</f>
        <v>0</v>
      </c>
      <c r="D115" s="16" t="str">
        <f>'[2]HIRDAVAT YATAY'!D120</f>
        <v>TEMEL ŞEKIL STILI</v>
      </c>
      <c r="E115" s="17" t="str">
        <f>'[2]HIRDAVAT YATAY'!E120</f>
        <v>A10 YASSI VE DÜZ YÜZEYLİ</v>
      </c>
      <c r="F115" s="59"/>
      <c r="G115" s="7"/>
    </row>
    <row r="116" spans="1:7" ht="20.100000000000001" customHeight="1">
      <c r="A116" s="52"/>
      <c r="B116" s="54">
        <f>'[2]HIRDAVAT YATAY'!B121</f>
        <v>0</v>
      </c>
      <c r="C116" s="56">
        <f>'[2]HIRDAVAT YATAY'!C121</f>
        <v>0</v>
      </c>
      <c r="D116" s="16" t="str">
        <f>'[2]HIRDAVAT YATAY'!D121</f>
        <v>MALZEME</v>
      </c>
      <c r="E116" s="17" t="str">
        <f>'[2]HIRDAVAT YATAY'!E121</f>
        <v>ÇELİK E-3237</v>
      </c>
      <c r="F116" s="59"/>
      <c r="G116" s="7"/>
    </row>
    <row r="117" spans="1:7" ht="20.100000000000001" customHeight="1">
      <c r="A117" s="52"/>
      <c r="B117" s="54">
        <f>'[2]HIRDAVAT YATAY'!B122</f>
        <v>0</v>
      </c>
      <c r="C117" s="56">
        <f>'[2]HIRDAVAT YATAY'!C122</f>
        <v>0</v>
      </c>
      <c r="D117" s="16" t="str">
        <f>'[2]HIRDAVAT YATAY'!D122</f>
        <v>ÜRETİM METODU</v>
      </c>
      <c r="E117" s="17" t="str">
        <f>'[2]HIRDAVAT YATAY'!E122</f>
        <v>HADDELİ</v>
      </c>
      <c r="F117" s="59"/>
      <c r="G117" s="7"/>
    </row>
    <row r="118" spans="1:7" ht="20.100000000000001" customHeight="1">
      <c r="A118" s="52"/>
      <c r="B118" s="54">
        <f>'[2]HIRDAVAT YATAY'!B123</f>
        <v>0</v>
      </c>
      <c r="C118" s="56">
        <f>'[2]HIRDAVAT YATAY'!C123</f>
        <v>0</v>
      </c>
      <c r="D118" s="16" t="str">
        <f>'[2]HIRDAVAT YATAY'!D123</f>
        <v>KENAR TİPİ</v>
      </c>
      <c r="E118" s="17" t="str">
        <f>'[2]HIRDAVAT YATAY'!E123</f>
        <v>HRP</v>
      </c>
      <c r="F118" s="59"/>
      <c r="G118" s="7"/>
    </row>
    <row r="119" spans="1:7" ht="20.100000000000001" customHeight="1">
      <c r="A119" s="52"/>
      <c r="B119" s="54">
        <f>'[2]HIRDAVAT YATAY'!B124</f>
        <v>0</v>
      </c>
      <c r="C119" s="56">
        <f>'[2]HIRDAVAT YATAY'!C124</f>
        <v>0</v>
      </c>
      <c r="D119" s="16" t="str">
        <f>'[2]HIRDAVAT YATAY'!D124</f>
        <v>UZUNLUK</v>
      </c>
      <c r="E119" s="17" t="str">
        <f>'[2]HIRDAVAT YATAY'!E124</f>
        <v>MİLİMETRE NOMİNAL 2400,0</v>
      </c>
      <c r="F119" s="60"/>
      <c r="G119" s="7"/>
    </row>
    <row r="120" spans="1:7" ht="20.100000000000001" customHeight="1">
      <c r="A120" s="43">
        <f>'[2]HIRDAVAT YATAY'!A125</f>
        <v>15</v>
      </c>
      <c r="B120" s="45">
        <f>'[2]HIRDAVAT YATAY'!B125</f>
        <v>4710270160230</v>
      </c>
      <c r="C120" s="47" t="str">
        <f>'[2]HIRDAVAT YATAY'!C125</f>
        <v>DİKİŞLİ BORU, 16X2 MM</v>
      </c>
      <c r="D120" s="10" t="str">
        <f>'[2]HIRDAVAT YATAY'!D125</f>
        <v>MALZEME</v>
      </c>
      <c r="E120" s="11" t="str">
        <f>'[2]HIRDAVAT YATAY'!E125</f>
        <v>ÇELİK FE 37-2</v>
      </c>
      <c r="F120" s="11"/>
      <c r="G120" s="7"/>
    </row>
    <row r="121" spans="1:7" ht="20.100000000000001" customHeight="1">
      <c r="A121" s="43"/>
      <c r="B121" s="45">
        <f>'[2]HIRDAVAT YATAY'!B126</f>
        <v>0</v>
      </c>
      <c r="C121" s="47">
        <f>'[2]HIRDAVAT YATAY'!C126</f>
        <v>0</v>
      </c>
      <c r="D121" s="10" t="str">
        <f>'[2]HIRDAVAT YATAY'!D126</f>
        <v>İLK UÇ İÇ ÇAPI</v>
      </c>
      <c r="E121" s="11" t="str">
        <f>'[2]HIRDAVAT YATAY'!E126</f>
        <v>MILIMETRE NOMİNAL 12.0</v>
      </c>
      <c r="F121" s="11"/>
      <c r="G121" s="7"/>
    </row>
    <row r="122" spans="1:7" ht="20.100000000000001" customHeight="1">
      <c r="A122" s="43"/>
      <c r="B122" s="45">
        <f>'[2]HIRDAVAT YATAY'!B127</f>
        <v>0</v>
      </c>
      <c r="C122" s="47">
        <f>'[2]HIRDAVAT YATAY'!C127</f>
        <v>0</v>
      </c>
      <c r="D122" s="10" t="str">
        <f>'[2]HIRDAVAT YATAY'!D127</f>
        <v>ET KALINLIĞI</v>
      </c>
      <c r="E122" s="11" t="str">
        <f>'[2]HIRDAVAT YATAY'!E127</f>
        <v>2MM</v>
      </c>
      <c r="F122" s="11"/>
      <c r="G122" s="7"/>
    </row>
    <row r="123" spans="1:7" ht="20.100000000000001" customHeight="1">
      <c r="A123" s="43"/>
      <c r="B123" s="45">
        <f>'[2]HIRDAVAT YATAY'!B128</f>
        <v>0</v>
      </c>
      <c r="C123" s="47">
        <f>'[2]HIRDAVAT YATAY'!C128</f>
        <v>0</v>
      </c>
      <c r="D123" s="10" t="str">
        <f>'[2]HIRDAVAT YATAY'!D128</f>
        <v>ŞARTNAME/STANDART VERİLERİ</v>
      </c>
      <c r="E123" s="11" t="str">
        <f>'[2]HIRDAVAT YATAY'!E128</f>
        <v>HÜKÜMET STANDARDI TS 301</v>
      </c>
      <c r="F123" s="11"/>
      <c r="G123" s="7"/>
    </row>
    <row r="124" spans="1:7" ht="20.100000000000001" customHeight="1">
      <c r="A124" s="43"/>
      <c r="B124" s="45">
        <f>'[2]HIRDAVAT YATAY'!B129</f>
        <v>0</v>
      </c>
      <c r="C124" s="47">
        <f>'[2]HIRDAVAT YATAY'!C129</f>
        <v>0</v>
      </c>
      <c r="D124" s="10" t="str">
        <f>'[2]HIRDAVAT YATAY'!D129</f>
        <v>KESİTSEL ŞEKİL STİLİ</v>
      </c>
      <c r="E124" s="11" t="str">
        <f>'[2]HIRDAVAT YATAY'!E129</f>
        <v>1 DÜZ YUVARLAK</v>
      </c>
      <c r="F124" s="11"/>
      <c r="G124" s="7"/>
    </row>
    <row r="125" spans="1:7" ht="20.100000000000001" customHeight="1">
      <c r="A125" s="43"/>
      <c r="B125" s="45">
        <f>'[2]HIRDAVAT YATAY'!B130</f>
        <v>0</v>
      </c>
      <c r="C125" s="47">
        <f>'[2]HIRDAVAT YATAY'!C130</f>
        <v>0</v>
      </c>
      <c r="D125" s="10" t="str">
        <f>'[2]HIRDAVAT YATAY'!D130</f>
        <v>YAPI</v>
      </c>
      <c r="E125" s="11" t="str">
        <f>'[2]HIRDAVAT YATAY'!E130</f>
        <v>DÜZ DİKİŞLİ</v>
      </c>
      <c r="F125" s="11"/>
      <c r="G125" s="7"/>
    </row>
    <row r="126" spans="1:7" ht="20.100000000000001" customHeight="1">
      <c r="A126" s="43"/>
      <c r="B126" s="45">
        <f>'[2]HIRDAVAT YATAY'!B131</f>
        <v>0</v>
      </c>
      <c r="C126" s="47">
        <f>'[2]HIRDAVAT YATAY'!C131</f>
        <v>0</v>
      </c>
      <c r="D126" s="10" t="str">
        <f>'[2]HIRDAVAT YATAY'!D131</f>
        <v>BORU DIŞ ÇAPI</v>
      </c>
      <c r="E126" s="11" t="str">
        <f>'[2]HIRDAVAT YATAY'!E131</f>
        <v>MILIMETRE 16.0</v>
      </c>
      <c r="F126" s="11"/>
      <c r="G126" s="7"/>
    </row>
    <row r="127" spans="1:7" ht="20.100000000000001" customHeight="1">
      <c r="A127" s="43">
        <f>'[2]HIRDAVAT YATAY'!A132</f>
        <v>16</v>
      </c>
      <c r="B127" s="45">
        <f>'[2]HIRDAVAT YATAY'!B132</f>
        <v>7920270611564</v>
      </c>
      <c r="C127" s="47" t="str">
        <f>'[2]HIRDAVAT YATAY'!C132</f>
        <v>SÜNGER, 30X1400X2500 MM</v>
      </c>
      <c r="D127" s="10" t="str">
        <f>'[2]HIRDAVAT YATAY'!D132</f>
        <v>ŞEKİL</v>
      </c>
      <c r="E127" s="11" t="str">
        <f>'[2]HIRDAVAT YATAY'!E132</f>
        <v>DİKDÖRTGEN ŞEKLİNDE</v>
      </c>
      <c r="F127" s="11"/>
      <c r="G127" s="7"/>
    </row>
    <row r="128" spans="1:7" ht="20.100000000000001" customHeight="1">
      <c r="A128" s="43"/>
      <c r="B128" s="45">
        <f>'[2]HIRDAVAT YATAY'!B133</f>
        <v>0</v>
      </c>
      <c r="C128" s="47">
        <f>'[2]HIRDAVAT YATAY'!C133</f>
        <v>0</v>
      </c>
      <c r="D128" s="10" t="str">
        <f>'[2]HIRDAVAT YATAY'!D133</f>
        <v>TOPLAM KALINLIK</v>
      </c>
      <c r="E128" s="11" t="str">
        <f>'[2]HIRDAVAT YATAY'!E133</f>
        <v>MİLİMETRE NOMİNAL 30.0</v>
      </c>
      <c r="F128" s="11"/>
      <c r="G128" s="7"/>
    </row>
    <row r="129" spans="1:7" ht="20.100000000000001" customHeight="1">
      <c r="A129" s="43"/>
      <c r="B129" s="45">
        <f>'[2]HIRDAVAT YATAY'!B134</f>
        <v>0</v>
      </c>
      <c r="C129" s="47">
        <f>'[2]HIRDAVAT YATAY'!C134</f>
        <v>0</v>
      </c>
      <c r="D129" s="10" t="str">
        <f>'[2]HIRDAVAT YATAY'!D134</f>
        <v>TOPLAM UZUNLUK</v>
      </c>
      <c r="E129" s="11" t="str">
        <f>'[2]HIRDAVAT YATAY'!E134</f>
        <v>MİLİMETRE NOMİNAL 2500.0</v>
      </c>
      <c r="F129" s="11"/>
      <c r="G129" s="7"/>
    </row>
    <row r="130" spans="1:7" ht="20.100000000000001" customHeight="1">
      <c r="A130" s="43"/>
      <c r="B130" s="45">
        <f>'[2]HIRDAVAT YATAY'!B135</f>
        <v>0</v>
      </c>
      <c r="C130" s="47">
        <f>'[2]HIRDAVAT YATAY'!C135</f>
        <v>0</v>
      </c>
      <c r="D130" s="10" t="str">
        <f>'[2]HIRDAVAT YATAY'!D135</f>
        <v>KONTROL DAİRESİ TARAFINDAN VERİLEN PARÇA İSMİ</v>
      </c>
      <c r="E130" s="11" t="str">
        <f>'[2]HIRDAVAT YATAY'!E135</f>
        <v>SÜNGER 30X1400X2500 MM</v>
      </c>
      <c r="F130" s="11"/>
      <c r="G130" s="7"/>
    </row>
    <row r="131" spans="1:7" ht="20.100000000000001" customHeight="1">
      <c r="A131" s="43"/>
      <c r="B131" s="45">
        <f>'[2]HIRDAVAT YATAY'!B136</f>
        <v>0</v>
      </c>
      <c r="C131" s="47">
        <f>'[2]HIRDAVAT YATAY'!C136</f>
        <v>0</v>
      </c>
      <c r="D131" s="10" t="str">
        <f>'[2]HIRDAVAT YATAY'!D136</f>
        <v>TOPLAM GENİŞLİK</v>
      </c>
      <c r="E131" s="11" t="str">
        <f>'[2]HIRDAVAT YATAY'!E136</f>
        <v>MİLİMETRE NOMİNAL 1400.0</v>
      </c>
      <c r="F131" s="11"/>
      <c r="G131" s="7"/>
    </row>
    <row r="132" spans="1:7" ht="20.100000000000001" customHeight="1">
      <c r="A132" s="43"/>
      <c r="B132" s="45">
        <f>'[2]HIRDAVAT YATAY'!B137</f>
        <v>0</v>
      </c>
      <c r="C132" s="47">
        <f>'[2]HIRDAVAT YATAY'!C137</f>
        <v>0</v>
      </c>
      <c r="D132" s="10" t="str">
        <f>'[2]HIRDAVAT YATAY'!D137</f>
        <v>MALZEME</v>
      </c>
      <c r="E132" s="11" t="str">
        <f>'[2]HIRDAVAT YATAY'!E137</f>
        <v>SÜNGER</v>
      </c>
      <c r="F132" s="11"/>
      <c r="G132" s="7"/>
    </row>
    <row r="133" spans="1:7" ht="20.100000000000001" customHeight="1">
      <c r="A133" s="43">
        <f>'[2]HIRDAVAT YATAY'!A138</f>
        <v>17</v>
      </c>
      <c r="B133" s="45">
        <f>'[2]HIRDAVAT YATAY'!B138</f>
        <v>8315270245286</v>
      </c>
      <c r="C133" s="47" t="str">
        <f>'[2]HIRDAVAT YATAY'!C138</f>
        <v>CIRT, ENİ 40 MM.</v>
      </c>
      <c r="D133" s="10" t="str">
        <f>'[2]HIRDAVAT YATAY'!D138</f>
        <v>MALZEME İSMİ</v>
      </c>
      <c r="E133" s="11" t="str">
        <f>'[2]HIRDAVAT YATAY'!E138</f>
        <v>BAĞLANTI BANDI, CIRCIR TİP</v>
      </c>
      <c r="F133" s="11"/>
      <c r="G133" s="7"/>
    </row>
    <row r="134" spans="1:7" ht="20.100000000000001" customHeight="1">
      <c r="A134" s="43"/>
      <c r="B134" s="45">
        <f>'[2]HIRDAVAT YATAY'!B139</f>
        <v>0</v>
      </c>
      <c r="C134" s="47">
        <f>'[2]HIRDAVAT YATAY'!C139</f>
        <v>0</v>
      </c>
      <c r="D134" s="10" t="str">
        <f>'[2]HIRDAVAT YATAY'!D139</f>
        <v>MALZEME</v>
      </c>
      <c r="E134" s="11" t="str">
        <f>'[2]HIRDAVAT YATAY'!E139</f>
        <v xml:space="preserve">NYLON </v>
      </c>
      <c r="F134" s="11"/>
      <c r="G134" s="7"/>
    </row>
    <row r="135" spans="1:7" ht="20.100000000000001" customHeight="1">
      <c r="A135" s="43"/>
      <c r="B135" s="45">
        <f>'[2]HIRDAVAT YATAY'!B140</f>
        <v>0</v>
      </c>
      <c r="C135" s="47">
        <f>'[2]HIRDAVAT YATAY'!C140</f>
        <v>0</v>
      </c>
      <c r="D135" s="10" t="str">
        <f>'[2]HIRDAVAT YATAY'!D140</f>
        <v>RENK</v>
      </c>
      <c r="E135" s="11" t="str">
        <f>'[2]HIRDAVAT YATAY'!E140</f>
        <v xml:space="preserve">YEŞİL </v>
      </c>
      <c r="F135" s="11"/>
      <c r="G135" s="7"/>
    </row>
    <row r="136" spans="1:7" ht="20.100000000000001" customHeight="1">
      <c r="A136" s="43"/>
      <c r="B136" s="45">
        <f>'[2]HIRDAVAT YATAY'!B141</f>
        <v>0</v>
      </c>
      <c r="C136" s="47">
        <f>'[2]HIRDAVAT YATAY'!C141</f>
        <v>0</v>
      </c>
      <c r="D136" s="10" t="str">
        <f>'[2]HIRDAVAT YATAY'!D141</f>
        <v>KULLANIM ADI</v>
      </c>
      <c r="E136" s="11" t="str">
        <f>'[2]HIRDAVAT YATAY'!E141</f>
        <v>CİRT CIRT HAKİ 4 CM</v>
      </c>
      <c r="F136" s="11"/>
      <c r="G136" s="7"/>
    </row>
    <row r="137" spans="1:7" ht="20.100000000000001" customHeight="1" thickBot="1">
      <c r="A137" s="44"/>
      <c r="B137" s="46">
        <f>'[2]HIRDAVAT YATAY'!B142</f>
        <v>0</v>
      </c>
      <c r="C137" s="48">
        <f>'[2]HIRDAVAT YATAY'!C142</f>
        <v>0</v>
      </c>
      <c r="D137" s="12" t="str">
        <f>'[2]HIRDAVAT YATAY'!D142</f>
        <v>TOPLAM GENİŞLİK</v>
      </c>
      <c r="E137" s="13" t="str">
        <f>'[2]HIRDAVAT YATAY'!E142</f>
        <v xml:space="preserve">MİLİMETRE NOMİNAL + 40,0 </v>
      </c>
      <c r="F137" s="13"/>
      <c r="G137" s="7"/>
    </row>
    <row r="138" spans="1:7" ht="17.100000000000001" customHeight="1">
      <c r="A138" s="49">
        <f>'[2]HIRDAVAT YATAY'!A143</f>
        <v>18</v>
      </c>
      <c r="B138" s="50">
        <f>'[2]HIRDAVAT YATAY'!B143</f>
        <v>4710270081922</v>
      </c>
      <c r="C138" s="51" t="str">
        <f>'[2]HIRDAVAT YATAY'!C143</f>
        <v>ÇELİK PROFİL,30X30X2 MM    FE-37</v>
      </c>
      <c r="D138" s="8" t="str">
        <f>'[2]HIRDAVAT YATAY'!D143</f>
        <v>ÖZEL HUSUSLAR</v>
      </c>
      <c r="E138" s="9" t="str">
        <f>'[2]HIRDAVAT YATAY'!E143</f>
        <v>BOY: min. 4 metre</v>
      </c>
      <c r="F138" s="9"/>
      <c r="G138" s="7"/>
    </row>
    <row r="139" spans="1:7" ht="17.100000000000001" customHeight="1">
      <c r="A139" s="43"/>
      <c r="B139" s="45">
        <f>'[2]HIRDAVAT YATAY'!B144</f>
        <v>0</v>
      </c>
      <c r="C139" s="47">
        <f>'[2]HIRDAVAT YATAY'!C144</f>
        <v>0</v>
      </c>
      <c r="D139" s="10" t="str">
        <f>'[2]HIRDAVAT YATAY'!D144</f>
        <v>ŞARTNAME/STANDART VERİLERİ</v>
      </c>
      <c r="E139" s="11" t="str">
        <f>'[2]HIRDAVAT YATAY'!E144</f>
        <v>HÜKÜMET STANDARDI TS 5317</v>
      </c>
      <c r="F139" s="11"/>
      <c r="G139" s="7"/>
    </row>
    <row r="140" spans="1:7" ht="17.100000000000001" customHeight="1">
      <c r="A140" s="43"/>
      <c r="B140" s="45">
        <f>'[2]HIRDAVAT YATAY'!B145</f>
        <v>0</v>
      </c>
      <c r="C140" s="47">
        <f>'[2]HIRDAVAT YATAY'!C145</f>
        <v>0</v>
      </c>
      <c r="D140" s="10" t="str">
        <f>'[2]HIRDAVAT YATAY'!D145</f>
        <v>NİHAİ MALZEME TANIMLAMASI</v>
      </c>
      <c r="E140" s="11" t="str">
        <f>'[2]HIRDAVAT YATAY'!E145</f>
        <v>30X30X2 mm KARE KESİTLİ KUTU PROFİL</v>
      </c>
      <c r="F140" s="11"/>
      <c r="G140" s="7"/>
    </row>
    <row r="141" spans="1:7" ht="17.100000000000001" customHeight="1">
      <c r="A141" s="43"/>
      <c r="B141" s="45">
        <f>'[2]HIRDAVAT YATAY'!B146</f>
        <v>0</v>
      </c>
      <c r="C141" s="47">
        <f>'[2]HIRDAVAT YATAY'!C146</f>
        <v>0</v>
      </c>
      <c r="D141" s="10" t="str">
        <f>'[2]HIRDAVAT YATAY'!D146</f>
        <v>MALZEME</v>
      </c>
      <c r="E141" s="11" t="str">
        <f>'[2]HIRDAVAT YATAY'!E146</f>
        <v>ÇELİK FE-37</v>
      </c>
      <c r="F141" s="11"/>
      <c r="G141" s="7"/>
    </row>
    <row r="142" spans="1:7" ht="17.100000000000001" customHeight="1">
      <c r="A142" s="43"/>
      <c r="B142" s="45">
        <f>'[2]HIRDAVAT YATAY'!B147</f>
        <v>0</v>
      </c>
      <c r="C142" s="47">
        <f>'[2]HIRDAVAT YATAY'!C147</f>
        <v>0</v>
      </c>
      <c r="D142" s="10" t="str">
        <f>'[2]HIRDAVAT YATAY'!D147</f>
        <v>KESİTSEL ŞEKİL STİLİ</v>
      </c>
      <c r="E142" s="11" t="str">
        <f>'[2]HIRDAVAT YATAY'!E147</f>
        <v>KARE/DÖRT KÖŞELİ</v>
      </c>
      <c r="F142" s="11"/>
      <c r="G142" s="7"/>
    </row>
    <row r="143" spans="1:7" ht="17.100000000000001" customHeight="1">
      <c r="A143" s="43"/>
      <c r="B143" s="45">
        <f>'[2]HIRDAVAT YATAY'!B148</f>
        <v>0</v>
      </c>
      <c r="C143" s="47">
        <f>'[2]HIRDAVAT YATAY'!C148</f>
        <v>0</v>
      </c>
      <c r="D143" s="10" t="str">
        <f>'[2]HIRDAVAT YATAY'!D148</f>
        <v>ET KALINLIĞI</v>
      </c>
      <c r="E143" s="11" t="str">
        <f>'[2]HIRDAVAT YATAY'!E148</f>
        <v>MİLİMETRE NOMİNAL 2,0</v>
      </c>
      <c r="F143" s="11"/>
      <c r="G143" s="7"/>
    </row>
    <row r="144" spans="1:7" ht="17.100000000000001" customHeight="1">
      <c r="A144" s="43"/>
      <c r="B144" s="45">
        <f>'[2]HIRDAVAT YATAY'!B149</f>
        <v>0</v>
      </c>
      <c r="C144" s="47">
        <f>'[2]HIRDAVAT YATAY'!C149</f>
        <v>0</v>
      </c>
      <c r="D144" s="10" t="str">
        <f>'[2]HIRDAVAT YATAY'!D149</f>
        <v>ENİ</v>
      </c>
      <c r="E144" s="11" t="str">
        <f>'[2]HIRDAVAT YATAY'!E149</f>
        <v>MİLİMETRE NOMİNAL 30,0</v>
      </c>
      <c r="F144" s="11"/>
      <c r="G144" s="7"/>
    </row>
    <row r="145" spans="1:7" ht="17.100000000000001" customHeight="1">
      <c r="A145" s="43"/>
      <c r="B145" s="45">
        <f>'[2]HIRDAVAT YATAY'!B150</f>
        <v>0</v>
      </c>
      <c r="C145" s="47">
        <f>'[2]HIRDAVAT YATAY'!C150</f>
        <v>0</v>
      </c>
      <c r="D145" s="10" t="str">
        <f>'[2]HIRDAVAT YATAY'!D150</f>
        <v>YAPI</v>
      </c>
      <c r="E145" s="11" t="str">
        <f>'[2]HIRDAVAT YATAY'!E150</f>
        <v>DÜZ DİKİŞLİ</v>
      </c>
      <c r="F145" s="11"/>
      <c r="G145" s="7"/>
    </row>
    <row r="146" spans="1:7" ht="17.100000000000001" customHeight="1">
      <c r="A146" s="43">
        <f>'[2]HIRDAVAT YATAY'!A151</f>
        <v>19</v>
      </c>
      <c r="B146" s="45">
        <f>'[2]HIRDAVAT YATAY'!B151</f>
        <v>4710270081667</v>
      </c>
      <c r="C146" s="47" t="str">
        <f>'[2]HIRDAVAT YATAY'!C151</f>
        <v>PROFİL KUTU 20X30X2</v>
      </c>
      <c r="D146" s="10" t="str">
        <f>'[2]HIRDAVAT YATAY'!D151</f>
        <v>MALZEME</v>
      </c>
      <c r="E146" s="11" t="str">
        <f>'[2]HIRDAVAT YATAY'!E151</f>
        <v>ÇELİK</v>
      </c>
      <c r="F146" s="11"/>
      <c r="G146" s="7"/>
    </row>
    <row r="147" spans="1:7" ht="17.100000000000001" customHeight="1">
      <c r="A147" s="43"/>
      <c r="B147" s="45">
        <f>'[2]HIRDAVAT YATAY'!B152</f>
        <v>0</v>
      </c>
      <c r="C147" s="47">
        <f>'[2]HIRDAVAT YATAY'!C152</f>
        <v>0</v>
      </c>
      <c r="D147" s="10" t="str">
        <f>'[2]HIRDAVAT YATAY'!D152</f>
        <v>KESİTSEL ŞEKİL STİLİ</v>
      </c>
      <c r="E147" s="11" t="str">
        <f>'[2]HIRDAVAT YATAY'!E152</f>
        <v>14KARE/DİKDÖRTGEN</v>
      </c>
      <c r="F147" s="11"/>
      <c r="G147" s="7"/>
    </row>
    <row r="148" spans="1:7" ht="17.100000000000001" customHeight="1">
      <c r="A148" s="43"/>
      <c r="B148" s="45">
        <f>'[2]HIRDAVAT YATAY'!B153</f>
        <v>0</v>
      </c>
      <c r="C148" s="47">
        <f>'[2]HIRDAVAT YATAY'!C153</f>
        <v>0</v>
      </c>
      <c r="D148" s="10" t="str">
        <f>'[2]HIRDAVAT YATAY'!D153</f>
        <v>ET KALINLIĞI</v>
      </c>
      <c r="E148" s="11" t="str">
        <f>'[2]HIRDAVAT YATAY'!E153</f>
        <v>MİLİMETRE NOMİNAL 2,0</v>
      </c>
      <c r="F148" s="11"/>
      <c r="G148" s="7"/>
    </row>
    <row r="149" spans="1:7" ht="17.100000000000001" customHeight="1">
      <c r="A149" s="43"/>
      <c r="B149" s="45">
        <f>'[2]HIRDAVAT YATAY'!B154</f>
        <v>0</v>
      </c>
      <c r="C149" s="47">
        <f>'[2]HIRDAVAT YATAY'!C154</f>
        <v>0</v>
      </c>
      <c r="D149" s="10" t="str">
        <f>'[2]HIRDAVAT YATAY'!D154</f>
        <v>ENİ</v>
      </c>
      <c r="E149" s="11" t="str">
        <f>'[2]HIRDAVAT YATAY'!E154</f>
        <v>MİLİMETRE NOMİNAL 20,0</v>
      </c>
      <c r="F149" s="11"/>
      <c r="G149" s="7"/>
    </row>
    <row r="150" spans="1:7" ht="17.100000000000001" customHeight="1">
      <c r="A150" s="43"/>
      <c r="B150" s="45">
        <f>'[2]HIRDAVAT YATAY'!B155</f>
        <v>0</v>
      </c>
      <c r="C150" s="47">
        <f>'[2]HIRDAVAT YATAY'!C155</f>
        <v>0</v>
      </c>
      <c r="D150" s="10" t="str">
        <f>'[2]HIRDAVAT YATAY'!D155</f>
        <v>YÜKSEKLİK</v>
      </c>
      <c r="E150" s="11" t="str">
        <f>'[2]HIRDAVAT YATAY'!E155</f>
        <v>MİLİMETRE NOMİNAL 30,0</v>
      </c>
      <c r="F150" s="11"/>
      <c r="G150" s="7"/>
    </row>
    <row r="151" spans="1:7" ht="17.100000000000001" customHeight="1">
      <c r="A151" s="43"/>
      <c r="B151" s="45">
        <f>'[2]HIRDAVAT YATAY'!B156</f>
        <v>0</v>
      </c>
      <c r="C151" s="47">
        <f>'[2]HIRDAVAT YATAY'!C156</f>
        <v>0</v>
      </c>
      <c r="D151" s="10" t="str">
        <f>'[2]HIRDAVAT YATAY'!D156</f>
        <v>YAPI</v>
      </c>
      <c r="E151" s="11" t="str">
        <f>'[2]HIRDAVAT YATAY'!E156</f>
        <v>DÜZ DİKİŞLİ</v>
      </c>
      <c r="F151" s="11"/>
      <c r="G151" s="7"/>
    </row>
    <row r="152" spans="1:7" ht="17.100000000000001" customHeight="1">
      <c r="A152" s="43"/>
      <c r="B152" s="45">
        <f>'[2]HIRDAVAT YATAY'!B157</f>
        <v>0</v>
      </c>
      <c r="C152" s="47">
        <f>'[2]HIRDAVAT YATAY'!C157</f>
        <v>0</v>
      </c>
      <c r="D152" s="10" t="str">
        <f>'[2]HIRDAVAT YATAY'!D157</f>
        <v>ÖZEL HUSUSLAR</v>
      </c>
      <c r="E152" s="11" t="str">
        <f>'[2]HIRDAVAT YATAY'!E157</f>
        <v>KUTU PROFİL</v>
      </c>
      <c r="F152" s="11"/>
      <c r="G152" s="7"/>
    </row>
    <row r="153" spans="1:7" ht="17.100000000000001" customHeight="1">
      <c r="A153" s="43"/>
      <c r="B153" s="45">
        <f>'[2]HIRDAVAT YATAY'!B158</f>
        <v>0</v>
      </c>
      <c r="C153" s="47">
        <f>'[2]HIRDAVAT YATAY'!C158</f>
        <v>0</v>
      </c>
      <c r="D153" s="10" t="str">
        <f>'[2]HIRDAVAT YATAY'!D158</f>
        <v>ŞARTNAME/STANDART VERİLERİ</v>
      </c>
      <c r="E153" s="11" t="str">
        <f>'[2]HIRDAVAT YATAY'!E158</f>
        <v>HÜKÜMET STANDARDI TS 5317</v>
      </c>
      <c r="F153" s="11"/>
      <c r="G153" s="7"/>
    </row>
    <row r="154" spans="1:7" ht="18" customHeight="1">
      <c r="A154" s="43">
        <f>'[2]HIRDAVAT YATAY'!A159</f>
        <v>20</v>
      </c>
      <c r="B154" s="45">
        <f>'[2]HIRDAVAT YATAY'!B159</f>
        <v>9515270150651</v>
      </c>
      <c r="C154" s="47" t="str">
        <f>'[2]HIRDAVAT YATAY'!C159</f>
        <v>SAC, LEVHA, METAL, 1000X2000X10.0 MM, LKK, E 2009</v>
      </c>
      <c r="D154" s="10" t="str">
        <f>'[2]HIRDAVAT YATAY'!D159</f>
        <v>ENİ</v>
      </c>
      <c r="E154" s="11" t="str">
        <f>'[2]HIRDAVAT YATAY'!E159</f>
        <v>MILIMETRE NOMİNAL 1000.0</v>
      </c>
      <c r="F154" s="11"/>
      <c r="G154" s="7"/>
    </row>
    <row r="155" spans="1:7" ht="18" customHeight="1">
      <c r="A155" s="43"/>
      <c r="B155" s="45">
        <f>'[2]HIRDAVAT YATAY'!B160</f>
        <v>0</v>
      </c>
      <c r="C155" s="47">
        <f>'[2]HIRDAVAT YATAY'!C160</f>
        <v>0</v>
      </c>
      <c r="D155" s="10" t="str">
        <f>'[2]HIRDAVAT YATAY'!D160</f>
        <v>UZUNLUK</v>
      </c>
      <c r="E155" s="11" t="str">
        <f>'[2]HIRDAVAT YATAY'!E160</f>
        <v>MILIMETRE NOMİNAL 2000.0</v>
      </c>
      <c r="F155" s="11"/>
      <c r="G155" s="7"/>
    </row>
    <row r="156" spans="1:7" ht="18" customHeight="1">
      <c r="A156" s="43"/>
      <c r="B156" s="45">
        <f>'[2]HIRDAVAT YATAY'!B161</f>
        <v>0</v>
      </c>
      <c r="C156" s="47">
        <f>'[2]HIRDAVAT YATAY'!C161</f>
        <v>0</v>
      </c>
      <c r="D156" s="10" t="str">
        <f>'[2]HIRDAVAT YATAY'!D161</f>
        <v>KESİT KALINLIĞI</v>
      </c>
      <c r="E156" s="11" t="str">
        <f>'[2]HIRDAVAT YATAY'!E161</f>
        <v>MILIMETRE NOMİNAL 10.0</v>
      </c>
      <c r="F156" s="11"/>
      <c r="G156" s="7"/>
    </row>
    <row r="157" spans="1:7" ht="18" customHeight="1">
      <c r="A157" s="43"/>
      <c r="B157" s="45">
        <f>'[2]HIRDAVAT YATAY'!B162</f>
        <v>0</v>
      </c>
      <c r="C157" s="47">
        <f>'[2]HIRDAVAT YATAY'!C162</f>
        <v>0</v>
      </c>
      <c r="D157" s="10" t="str">
        <f>'[2]HIRDAVAT YATAY'!D162</f>
        <v>TEMEL ŞEKIL STILI</v>
      </c>
      <c r="E157" s="11" t="str">
        <f>'[2]HIRDAVAT YATAY'!E162</f>
        <v>A10 YASSI VE DÜZ YÜZEYLİ</v>
      </c>
      <c r="F157" s="11"/>
      <c r="G157" s="7"/>
    </row>
    <row r="158" spans="1:7" ht="18" customHeight="1">
      <c r="A158" s="43"/>
      <c r="B158" s="45">
        <f>'[2]HIRDAVAT YATAY'!B163</f>
        <v>0</v>
      </c>
      <c r="C158" s="47">
        <f>'[2]HIRDAVAT YATAY'!C163</f>
        <v>0</v>
      </c>
      <c r="D158" s="10" t="str">
        <f>'[2]HIRDAVAT YATAY'!D163</f>
        <v>KENAR TİPİ</v>
      </c>
      <c r="E158" s="11" t="str">
        <f>'[2]HIRDAVAT YATAY'!E163</f>
        <v>LKK</v>
      </c>
      <c r="F158" s="11"/>
      <c r="G158" s="7"/>
    </row>
    <row r="159" spans="1:7" ht="18" customHeight="1" thickBot="1">
      <c r="A159" s="43"/>
      <c r="B159" s="45">
        <f>'[2]HIRDAVAT YATAY'!B164</f>
        <v>0</v>
      </c>
      <c r="C159" s="47">
        <f>'[2]HIRDAVAT YATAY'!C164</f>
        <v>0</v>
      </c>
      <c r="D159" s="10" t="str">
        <f>'[2]HIRDAVAT YATAY'!D164</f>
        <v>MALZEME</v>
      </c>
      <c r="E159" s="11" t="str">
        <f>'[2]HIRDAVAT YATAY'!E164</f>
        <v>CELIK, ERD 2009</v>
      </c>
      <c r="F159" s="11"/>
      <c r="G159" s="7"/>
    </row>
    <row r="160" spans="1:7" ht="18" customHeight="1">
      <c r="A160" s="52">
        <f>'[2]HIRDAVAT YATAY'!A165</f>
        <v>21</v>
      </c>
      <c r="B160" s="54">
        <f>'[2]HIRDAVAT YATAY'!B165</f>
        <v>9515270157323</v>
      </c>
      <c r="C160" s="56" t="str">
        <f>'[2]HIRDAVAT YATAY'!C165</f>
        <v>SAÇ,15X1000X2000MM.</v>
      </c>
      <c r="D160" s="16" t="str">
        <f>'[2]HIRDAVAT YATAY'!D165</f>
        <v>ÜRETİM METODU</v>
      </c>
      <c r="E160" s="17" t="str">
        <f>'[2]HIRDAVAT YATAY'!E165</f>
        <v>HADDELİ</v>
      </c>
      <c r="F160" s="58" t="s">
        <v>3</v>
      </c>
      <c r="G160" s="7"/>
    </row>
    <row r="161" spans="1:7" ht="18" customHeight="1">
      <c r="A161" s="52"/>
      <c r="B161" s="54">
        <f>'[2]HIRDAVAT YATAY'!B166</f>
        <v>0</v>
      </c>
      <c r="C161" s="56">
        <f>'[2]HIRDAVAT YATAY'!C166</f>
        <v>0</v>
      </c>
      <c r="D161" s="16" t="str">
        <f>'[2]HIRDAVAT YATAY'!D166</f>
        <v>ENİ</v>
      </c>
      <c r="E161" s="17" t="str">
        <f>'[2]HIRDAVAT YATAY'!E166</f>
        <v>MILIMETRE NOMİNAL 1000.0</v>
      </c>
      <c r="F161" s="59"/>
      <c r="G161" s="7"/>
    </row>
    <row r="162" spans="1:7" ht="18" customHeight="1">
      <c r="A162" s="52"/>
      <c r="B162" s="54">
        <f>'[2]HIRDAVAT YATAY'!B167</f>
        <v>0</v>
      </c>
      <c r="C162" s="56">
        <f>'[2]HIRDAVAT YATAY'!C167</f>
        <v>0</v>
      </c>
      <c r="D162" s="16" t="str">
        <f>'[2]HIRDAVAT YATAY'!D167</f>
        <v>UZUNLUK</v>
      </c>
      <c r="E162" s="17" t="str">
        <f>'[2]HIRDAVAT YATAY'!E167</f>
        <v>MILIMETRE NOMİNAL 2000.0</v>
      </c>
      <c r="F162" s="59"/>
      <c r="G162" s="7"/>
    </row>
    <row r="163" spans="1:7" ht="18" customHeight="1">
      <c r="A163" s="52"/>
      <c r="B163" s="54">
        <f>'[2]HIRDAVAT YATAY'!B168</f>
        <v>0</v>
      </c>
      <c r="C163" s="56">
        <f>'[2]HIRDAVAT YATAY'!C168</f>
        <v>0</v>
      </c>
      <c r="D163" s="16" t="str">
        <f>'[2]HIRDAVAT YATAY'!D168</f>
        <v>KESİT KALINLIĞI</v>
      </c>
      <c r="E163" s="17" t="str">
        <f>'[2]HIRDAVAT YATAY'!E168</f>
        <v>MILIMETRE NOMİNAL 15.0</v>
      </c>
      <c r="F163" s="59"/>
      <c r="G163" s="7"/>
    </row>
    <row r="164" spans="1:7" ht="18" customHeight="1">
      <c r="A164" s="52"/>
      <c r="B164" s="54">
        <f>'[2]HIRDAVAT YATAY'!B169</f>
        <v>0</v>
      </c>
      <c r="C164" s="56">
        <f>'[2]HIRDAVAT YATAY'!C169</f>
        <v>0</v>
      </c>
      <c r="D164" s="16" t="str">
        <f>'[2]HIRDAVAT YATAY'!D169</f>
        <v>TEMEL ŞEKIL STILI</v>
      </c>
      <c r="E164" s="17" t="str">
        <f>'[2]HIRDAVAT YATAY'!E169</f>
        <v>A10 YASSI VE DÜZ YÜZEYLİ</v>
      </c>
      <c r="F164" s="59"/>
      <c r="G164" s="7"/>
    </row>
    <row r="165" spans="1:7" ht="18" customHeight="1">
      <c r="A165" s="52"/>
      <c r="B165" s="54">
        <f>'[2]HIRDAVAT YATAY'!B170</f>
        <v>0</v>
      </c>
      <c r="C165" s="56">
        <f>'[2]HIRDAVAT YATAY'!C170</f>
        <v>0</v>
      </c>
      <c r="D165" s="16" t="str">
        <f>'[2]HIRDAVAT YATAY'!D170</f>
        <v>KENAR TİPİ</v>
      </c>
      <c r="E165" s="17" t="str">
        <f>'[2]HIRDAVAT YATAY'!E170</f>
        <v>LRKK</v>
      </c>
      <c r="F165" s="59"/>
      <c r="G165" s="7"/>
    </row>
    <row r="166" spans="1:7" ht="18" customHeight="1">
      <c r="A166" s="52"/>
      <c r="B166" s="54">
        <f>'[2]HIRDAVAT YATAY'!B171</f>
        <v>0</v>
      </c>
      <c r="C166" s="56">
        <f>'[2]HIRDAVAT YATAY'!C171</f>
        <v>0</v>
      </c>
      <c r="D166" s="16" t="str">
        <f>'[2]HIRDAVAT YATAY'!D171</f>
        <v>ISIL İŞLEMİ</v>
      </c>
      <c r="E166" s="17" t="str">
        <f>'[2]HIRDAVAT YATAY'!E171</f>
        <v>İMAL EDİLDİĞİ GİBİ</v>
      </c>
      <c r="F166" s="59"/>
      <c r="G166" s="7"/>
    </row>
    <row r="167" spans="1:7" ht="22.5" customHeight="1" thickBot="1">
      <c r="A167" s="53"/>
      <c r="B167" s="55">
        <f>'[2]HIRDAVAT YATAY'!B172</f>
        <v>0</v>
      </c>
      <c r="C167" s="57">
        <f>'[2]HIRDAVAT YATAY'!C172</f>
        <v>0</v>
      </c>
      <c r="D167" s="18" t="str">
        <f>'[2]HIRDAVAT YATAY'!D172</f>
        <v>MALZEME</v>
      </c>
      <c r="E167" s="19" t="str">
        <f>'[2]HIRDAVAT YATAY'!E172</f>
        <v>CELIK ERD3010</v>
      </c>
      <c r="F167" s="60"/>
      <c r="G167" s="7"/>
    </row>
    <row r="168" spans="1:7" ht="18.95" customHeight="1">
      <c r="A168" s="49">
        <f>'[2]HIRDAVAT YATAY'!A173</f>
        <v>22</v>
      </c>
      <c r="B168" s="50">
        <f>'[2]HIRDAVAT YATAY'!B173</f>
        <v>9510270112766</v>
      </c>
      <c r="C168" s="51" t="str">
        <f>'[2]HIRDAVAT YATAY'!C173</f>
        <v>ÇUBUK CELIK 26 MM C-1117</v>
      </c>
      <c r="D168" s="8" t="str">
        <f>'[2]HIRDAVAT YATAY'!D173</f>
        <v>KULLANIM ADI</v>
      </c>
      <c r="E168" s="9" t="str">
        <f>'[2]HIRDAVAT YATAY'!E173</f>
        <v>CUBUK,CELIK YUVARLAK</v>
      </c>
      <c r="F168" s="9"/>
      <c r="G168" s="7"/>
    </row>
    <row r="169" spans="1:7" ht="18.95" customHeight="1">
      <c r="A169" s="43"/>
      <c r="B169" s="45">
        <f>'[2]HIRDAVAT YATAY'!B174</f>
        <v>0</v>
      </c>
      <c r="C169" s="47">
        <f>'[2]HIRDAVAT YATAY'!C174</f>
        <v>0</v>
      </c>
      <c r="D169" s="10" t="str">
        <f>'[2]HIRDAVAT YATAY'!D174</f>
        <v>MALZEME</v>
      </c>
      <c r="E169" s="11" t="str">
        <f>'[2]HIRDAVAT YATAY'!E174</f>
        <v>ÇELİK C-1117</v>
      </c>
      <c r="F169" s="11"/>
      <c r="G169" s="7"/>
    </row>
    <row r="170" spans="1:7" ht="18.95" customHeight="1">
      <c r="A170" s="43"/>
      <c r="B170" s="45">
        <f>'[2]HIRDAVAT YATAY'!B175</f>
        <v>0</v>
      </c>
      <c r="C170" s="47">
        <f>'[2]HIRDAVAT YATAY'!C175</f>
        <v>0</v>
      </c>
      <c r="D170" s="10" t="str">
        <f>'[2]HIRDAVAT YATAY'!D175</f>
        <v>KESİDİN DIŞ ÇAPI</v>
      </c>
      <c r="E170" s="11" t="str">
        <f>'[2]HIRDAVAT YATAY'!E175</f>
        <v>MILIMETRE NOMİNAL 26.0</v>
      </c>
      <c r="F170" s="11"/>
      <c r="G170" s="7"/>
    </row>
    <row r="171" spans="1:7" ht="18.95" customHeight="1">
      <c r="A171" s="43"/>
      <c r="B171" s="45">
        <f>'[2]HIRDAVAT YATAY'!B176</f>
        <v>0</v>
      </c>
      <c r="C171" s="47">
        <f>'[2]HIRDAVAT YATAY'!C176</f>
        <v>0</v>
      </c>
      <c r="D171" s="10" t="str">
        <f>'[2]HIRDAVAT YATAY'!D176</f>
        <v>TEMEL ŞEKIL STILI</v>
      </c>
      <c r="E171" s="11" t="str">
        <f>'[2]HIRDAVAT YATAY'!E176</f>
        <v>YUVARLAK</v>
      </c>
      <c r="F171" s="11"/>
      <c r="G171" s="7"/>
    </row>
    <row r="172" spans="1:7" ht="18.95" customHeight="1">
      <c r="A172" s="43">
        <f>'[2]HIRDAVAT YATAY'!A177</f>
        <v>23</v>
      </c>
      <c r="B172" s="45">
        <f>'[2]HIRDAVAT YATAY'!B177</f>
        <v>9505270150132</v>
      </c>
      <c r="C172" s="47" t="str">
        <f>'[2]HIRDAVAT YATAY'!C177</f>
        <v>ÇELİK TEL 0,75 MM. Ç-1060 YAYLIK</v>
      </c>
      <c r="D172" s="10" t="str">
        <f>'[2]HIRDAVAT YATAY'!D177</f>
        <v>MALZEME İSMİ</v>
      </c>
      <c r="E172" s="11" t="str">
        <f>'[2]HIRDAVAT YATAY'!E177</f>
        <v>TEL,ELEKTRİK HARİCİ</v>
      </c>
      <c r="F172" s="11"/>
      <c r="G172" s="7"/>
    </row>
    <row r="173" spans="1:7" ht="18.95" customHeight="1">
      <c r="A173" s="43"/>
      <c r="B173" s="45">
        <f>'[2]HIRDAVAT YATAY'!B178</f>
        <v>0</v>
      </c>
      <c r="C173" s="47">
        <f>'[2]HIRDAVAT YATAY'!C178</f>
        <v>0</v>
      </c>
      <c r="D173" s="10" t="str">
        <f>'[2]HIRDAVAT YATAY'!D178</f>
        <v>KESİDİN DIŞ ÇAPI</v>
      </c>
      <c r="E173" s="11" t="str">
        <f>'[2]HIRDAVAT YATAY'!E178</f>
        <v>MILIMETRE NOMİNAL 0.75</v>
      </c>
      <c r="F173" s="11"/>
      <c r="G173" s="7"/>
    </row>
    <row r="174" spans="1:7" ht="18.95" customHeight="1">
      <c r="A174" s="43"/>
      <c r="B174" s="45">
        <f>'[2]HIRDAVAT YATAY'!B179</f>
        <v>0</v>
      </c>
      <c r="C174" s="47">
        <f>'[2]HIRDAVAT YATAY'!C179</f>
        <v>0</v>
      </c>
      <c r="D174" s="10" t="str">
        <f>'[2]HIRDAVAT YATAY'!D179</f>
        <v>TEMEL ŞEKIL STILI</v>
      </c>
      <c r="E174" s="11" t="str">
        <f>'[2]HIRDAVAT YATAY'!E179</f>
        <v>YUVARLAK</v>
      </c>
      <c r="F174" s="11"/>
      <c r="G174" s="7"/>
    </row>
    <row r="175" spans="1:7" ht="18.95" customHeight="1">
      <c r="A175" s="43"/>
      <c r="B175" s="45">
        <f>'[2]HIRDAVAT YATAY'!B180</f>
        <v>0</v>
      </c>
      <c r="C175" s="47">
        <f>'[2]HIRDAVAT YATAY'!C180</f>
        <v>0</v>
      </c>
      <c r="D175" s="10" t="str">
        <f>'[2]HIRDAVAT YATAY'!D180</f>
        <v>MALZEME</v>
      </c>
      <c r="E175" s="11" t="str">
        <f>'[2]HIRDAVAT YATAY'!E180</f>
        <v xml:space="preserve">ÇELİK C-1060 </v>
      </c>
      <c r="F175" s="11"/>
      <c r="G175" s="7"/>
    </row>
    <row r="176" spans="1:7" ht="18.95" customHeight="1">
      <c r="A176" s="43"/>
      <c r="B176" s="45">
        <f>'[2]HIRDAVAT YATAY'!B181</f>
        <v>0</v>
      </c>
      <c r="C176" s="47">
        <f>'[2]HIRDAVAT YATAY'!C181</f>
        <v>0</v>
      </c>
      <c r="D176" s="10" t="str">
        <f>'[2]HIRDAVAT YATAY'!D181</f>
        <v>UZUNLUK</v>
      </c>
      <c r="E176" s="11" t="str">
        <f>'[2]HIRDAVAT YATAY'!E181</f>
        <v xml:space="preserve">RULO </v>
      </c>
      <c r="F176" s="11"/>
      <c r="G176" s="7"/>
    </row>
    <row r="177" spans="1:7" ht="18.95" customHeight="1">
      <c r="A177" s="43">
        <f>'[2]HIRDAVAT YATAY'!A182</f>
        <v>24</v>
      </c>
      <c r="B177" s="45">
        <f>'[2]HIRDAVAT YATAY'!B182</f>
        <v>7210270164922</v>
      </c>
      <c r="C177" s="47" t="str">
        <f>'[2]HIRDAVAT YATAY'!C182</f>
        <v>MİNEFLO TABAN DÖŞEME</v>
      </c>
      <c r="D177" s="10" t="str">
        <f>'[2]HIRDAVAT YATAY'!D182</f>
        <v>MALZEME İSMİ</v>
      </c>
      <c r="E177" s="11" t="str">
        <f>'[2]HIRDAVAT YATAY'!E182</f>
        <v>PASPAS, YER</v>
      </c>
      <c r="F177" s="11"/>
      <c r="G177" s="7"/>
    </row>
    <row r="178" spans="1:7" ht="18.95" customHeight="1">
      <c r="A178" s="43"/>
      <c r="B178" s="45">
        <f>'[2]HIRDAVAT YATAY'!B183</f>
        <v>0</v>
      </c>
      <c r="C178" s="47">
        <f>'[2]HIRDAVAT YATAY'!C183</f>
        <v>0</v>
      </c>
      <c r="D178" s="10" t="str">
        <f>'[2]HIRDAVAT YATAY'!D183</f>
        <v>MALZEME</v>
      </c>
      <c r="E178" s="11" t="str">
        <f>'[2]HIRDAVAT YATAY'!E183</f>
        <v xml:space="preserve">ALT TABAN BEZ , PLASTİK KAUÇUK KARIŞIMI </v>
      </c>
      <c r="F178" s="11"/>
      <c r="G178" s="7"/>
    </row>
    <row r="179" spans="1:7" ht="18.95" customHeight="1">
      <c r="A179" s="43"/>
      <c r="B179" s="45">
        <f>'[2]HIRDAVAT YATAY'!B184</f>
        <v>0</v>
      </c>
      <c r="C179" s="47">
        <f>'[2]HIRDAVAT YATAY'!C184</f>
        <v>0</v>
      </c>
      <c r="D179" s="10" t="str">
        <f>'[2]HIRDAVAT YATAY'!D184</f>
        <v>KAT MİKTARI</v>
      </c>
      <c r="E179" s="11">
        <f>'[2]HIRDAVAT YATAY'!E184</f>
        <v>2</v>
      </c>
      <c r="F179" s="11"/>
      <c r="G179" s="7"/>
    </row>
    <row r="180" spans="1:7" ht="18.95" customHeight="1">
      <c r="A180" s="43"/>
      <c r="B180" s="45">
        <f>'[2]HIRDAVAT YATAY'!B185</f>
        <v>0</v>
      </c>
      <c r="C180" s="47">
        <f>'[2]HIRDAVAT YATAY'!C185</f>
        <v>0</v>
      </c>
      <c r="D180" s="10" t="str">
        <f>'[2]HIRDAVAT YATAY'!D185</f>
        <v>EN</v>
      </c>
      <c r="E180" s="11" t="str">
        <f>'[2]HIRDAVAT YATAY'!E185</f>
        <v xml:space="preserve">SANTİMETRE NOMİNAL 200,0 </v>
      </c>
      <c r="F180" s="11"/>
      <c r="G180" s="7"/>
    </row>
    <row r="181" spans="1:7" ht="18.95" customHeight="1">
      <c r="A181" s="43"/>
      <c r="B181" s="45">
        <f>'[2]HIRDAVAT YATAY'!B186</f>
        <v>0</v>
      </c>
      <c r="C181" s="47">
        <f>'[2]HIRDAVAT YATAY'!C186</f>
        <v>0</v>
      </c>
      <c r="D181" s="10" t="str">
        <f>'[2]HIRDAVAT YATAY'!D186</f>
        <v>TEPE RENGİ</v>
      </c>
      <c r="E181" s="11" t="str">
        <f>'[2]HIRDAVAT YATAY'!E186</f>
        <v xml:space="preserve">SİYAH </v>
      </c>
      <c r="F181" s="11"/>
      <c r="G181" s="7"/>
    </row>
    <row r="182" spans="1:7" ht="20.100000000000001" customHeight="1">
      <c r="A182" s="43"/>
      <c r="B182" s="45">
        <f>'[2]HIRDAVAT YATAY'!B187</f>
        <v>0</v>
      </c>
      <c r="C182" s="47">
        <f>'[2]HIRDAVAT YATAY'!C187</f>
        <v>0</v>
      </c>
      <c r="D182" s="10" t="str">
        <f>'[2]HIRDAVAT YATAY'!D187</f>
        <v>ÖZEL HUSUSLAR</v>
      </c>
      <c r="E182" s="11" t="str">
        <f>'[2]HIRDAVAT YATAY'!E187</f>
        <v>KALINLIĞI:2MM YER DÖŞEMELERİNDE KULLANILIR</v>
      </c>
      <c r="F182" s="11"/>
      <c r="G182" s="7"/>
    </row>
    <row r="183" spans="1:7" ht="18.95" customHeight="1">
      <c r="A183" s="43">
        <f>'[2]HIRDAVAT YATAY'!A188</f>
        <v>25</v>
      </c>
      <c r="B183" s="45">
        <f>'[2]HIRDAVAT YATAY'!B188</f>
        <v>5310270341274</v>
      </c>
      <c r="C183" s="47" t="str">
        <f>'[2]HIRDAVAT YATAY'!C188</f>
        <v>SOMUN,3/8" KALIN DİŞ</v>
      </c>
      <c r="D183" s="10" t="str">
        <f>'[2]HIRDAVAT YATAY'!D188</f>
        <v>YATAK YÜZEY TÜRÜ</v>
      </c>
      <c r="E183" s="11" t="str">
        <f>'[2]HIRDAVAT YATAY'!E188</f>
        <v>DÜZ</v>
      </c>
      <c r="F183" s="11"/>
      <c r="G183" s="7"/>
    </row>
    <row r="184" spans="1:7" ht="18.95" customHeight="1">
      <c r="A184" s="43"/>
      <c r="B184" s="45">
        <f>'[2]HIRDAVAT YATAY'!B189</f>
        <v>0</v>
      </c>
      <c r="C184" s="47">
        <f>'[2]HIRDAVAT YATAY'!C189</f>
        <v>0</v>
      </c>
      <c r="D184" s="10" t="str">
        <f>'[2]HIRDAVAT YATAY'!D189</f>
        <v>VİDA DİŞİNİN YÖNÜ</v>
      </c>
      <c r="E184" s="11" t="str">
        <f>'[2]HIRDAVAT YATAY'!E189</f>
        <v>SAĞ-EL</v>
      </c>
      <c r="F184" s="11"/>
      <c r="G184" s="7"/>
    </row>
    <row r="185" spans="1:7" ht="18.95" customHeight="1">
      <c r="A185" s="43"/>
      <c r="B185" s="45">
        <f>'[2]HIRDAVAT YATAY'!B190</f>
        <v>0</v>
      </c>
      <c r="C185" s="47">
        <f>'[2]HIRDAVAT YATAY'!C190</f>
        <v>0</v>
      </c>
      <c r="D185" s="10" t="str">
        <f>'[2]HIRDAVAT YATAY'!D190</f>
        <v>MALZEME</v>
      </c>
      <c r="E185" s="11" t="str">
        <f>'[2]HIRDAVAT YATAY'!E190</f>
        <v>TAMAMI ÇELİK</v>
      </c>
      <c r="F185" s="11"/>
      <c r="G185" s="7"/>
    </row>
    <row r="186" spans="1:7" ht="18.95" customHeight="1">
      <c r="A186" s="43"/>
      <c r="B186" s="45">
        <f>'[2]HIRDAVAT YATAY'!B191</f>
        <v>0</v>
      </c>
      <c r="C186" s="47">
        <f>'[2]HIRDAVAT YATAY'!C191</f>
        <v>0</v>
      </c>
      <c r="D186" s="10" t="str">
        <f>'[2]HIRDAVAT YATAY'!D191</f>
        <v>NOMİNAL VİDA DİŞİ EBADI</v>
      </c>
      <c r="E186" s="11" t="str">
        <f>'[2]HIRDAVAT YATAY'!E191</f>
        <v>İNÇ 3,8</v>
      </c>
      <c r="F186" s="11"/>
      <c r="G186" s="7"/>
    </row>
    <row r="187" spans="1:7" ht="18.95" customHeight="1">
      <c r="A187" s="43"/>
      <c r="B187" s="45">
        <f>'[2]HIRDAVAT YATAY'!B192</f>
        <v>0</v>
      </c>
      <c r="C187" s="47">
        <f>'[2]HIRDAVAT YATAY'!C192</f>
        <v>0</v>
      </c>
      <c r="D187" s="10" t="str">
        <f>'[2]HIRDAVAT YATAY'!D192</f>
        <v>KULLANIM ADI</v>
      </c>
      <c r="E187" s="11" t="str">
        <f>'[2]HIRDAVAT YATAY'!E192</f>
        <v>SOMUN 3/8" KALIN DİŞ</v>
      </c>
      <c r="F187" s="11"/>
      <c r="G187" s="7"/>
    </row>
    <row r="188" spans="1:7" ht="18.95" customHeight="1">
      <c r="A188" s="43"/>
      <c r="B188" s="45">
        <f>'[2]HIRDAVAT YATAY'!B193</f>
        <v>0</v>
      </c>
      <c r="C188" s="47">
        <f>'[2]HIRDAVAT YATAY'!C193</f>
        <v>0</v>
      </c>
      <c r="D188" s="10" t="str">
        <f>'[2]HIRDAVAT YATAY'!D193</f>
        <v>ÖZEL HUSUSLAR</v>
      </c>
      <c r="E188" s="11" t="str">
        <f>'[2]HIRDAVAT YATAY'!E193</f>
        <v>KALIN DİŞ</v>
      </c>
      <c r="F188" s="11"/>
      <c r="G188" s="7"/>
    </row>
    <row r="189" spans="1:7" ht="18.95" customHeight="1">
      <c r="A189" s="43">
        <f>'[2]HIRDAVAT YATAY'!A194</f>
        <v>26</v>
      </c>
      <c r="B189" s="45">
        <f>'[2]HIRDAVAT YATAY'!B194</f>
        <v>5310270234576</v>
      </c>
      <c r="C189" s="47" t="str">
        <f>'[2]HIRDAVAT YATAY'!C194</f>
        <v>RONDELA,YAYLI 7/16"</v>
      </c>
      <c r="D189" s="10" t="str">
        <f>'[2]HIRDAVAT YATAY'!D194</f>
        <v>MALZEME</v>
      </c>
      <c r="E189" s="11" t="str">
        <f>'[2]HIRDAVAT YATAY'!E194</f>
        <v>TAMAMI ÇELİK</v>
      </c>
      <c r="F189" s="11"/>
      <c r="G189" s="7"/>
    </row>
    <row r="190" spans="1:7" ht="18.95" customHeight="1">
      <c r="A190" s="43"/>
      <c r="B190" s="45">
        <f>'[2]HIRDAVAT YATAY'!B195</f>
        <v>0</v>
      </c>
      <c r="C190" s="47">
        <f>'[2]HIRDAVAT YATAY'!C195</f>
        <v>0</v>
      </c>
      <c r="D190" s="10" t="str">
        <f>'[2]HIRDAVAT YATAY'!D195</f>
        <v>YÜZEY İŞLEM</v>
      </c>
      <c r="E190" s="11" t="str">
        <f>'[2]HIRDAVAT YATAY'!E195</f>
        <v>TAMAMI ÇİNKO (GALVANİZ)</v>
      </c>
      <c r="F190" s="11"/>
      <c r="G190" s="7"/>
    </row>
    <row r="191" spans="1:7" ht="18.95" customHeight="1">
      <c r="A191" s="43"/>
      <c r="B191" s="45">
        <f>'[2]HIRDAVAT YATAY'!B196</f>
        <v>0</v>
      </c>
      <c r="C191" s="47">
        <f>'[2]HIRDAVAT YATAY'!C196</f>
        <v>0</v>
      </c>
      <c r="D191" s="10" t="str">
        <f>'[2]HIRDAVAT YATAY'!D196</f>
        <v>STİL BELİRTECİ</v>
      </c>
      <c r="E191" s="11" t="str">
        <f>'[2]HIRDAVAT YATAY'!E196</f>
        <v>108 YARIK SAĞ HELİSLİ</v>
      </c>
      <c r="F191" s="11"/>
      <c r="G191" s="7"/>
    </row>
    <row r="192" spans="1:7" ht="18.95" customHeight="1">
      <c r="A192" s="43"/>
      <c r="B192" s="45">
        <f>'[2]HIRDAVAT YATAY'!B197</f>
        <v>0</v>
      </c>
      <c r="C192" s="47">
        <f>'[2]HIRDAVAT YATAY'!C197</f>
        <v>0</v>
      </c>
      <c r="D192" s="10" t="str">
        <f>'[2]HIRDAVAT YATAY'!D197</f>
        <v>DELİK ÇAPI</v>
      </c>
      <c r="E192" s="11" t="str">
        <f>'[2]HIRDAVAT YATAY'!E197</f>
        <v>MİLİMETRE NOMİNAL 11,5</v>
      </c>
      <c r="F192" s="11"/>
      <c r="G192" s="7"/>
    </row>
    <row r="193" spans="1:7" ht="18.95" customHeight="1">
      <c r="A193" s="43"/>
      <c r="B193" s="45">
        <f>'[2]HIRDAVAT YATAY'!B198</f>
        <v>0</v>
      </c>
      <c r="C193" s="47">
        <f>'[2]HIRDAVAT YATAY'!C198</f>
        <v>0</v>
      </c>
      <c r="D193" s="10" t="str">
        <f>'[2]HIRDAVAT YATAY'!D198</f>
        <v>BÜYÜK KALINLIK</v>
      </c>
      <c r="E193" s="11" t="str">
        <f>'[2]HIRDAVAT YATAY'!E198</f>
        <v>MİLİMETRE NOMİNAL 5,59</v>
      </c>
      <c r="F193" s="11"/>
      <c r="G193" s="7"/>
    </row>
    <row r="194" spans="1:7" ht="18.95" customHeight="1">
      <c r="A194" s="43"/>
      <c r="B194" s="45">
        <f>'[2]HIRDAVAT YATAY'!B199</f>
        <v>0</v>
      </c>
      <c r="C194" s="47">
        <f>'[2]HIRDAVAT YATAY'!C199</f>
        <v>0</v>
      </c>
      <c r="D194" s="10" t="str">
        <f>'[2]HIRDAVAT YATAY'!D199</f>
        <v>MALZEME KALINLIĞI</v>
      </c>
      <c r="E194" s="11" t="str">
        <f>'[2]HIRDAVAT YATAY'!E199</f>
        <v>MİLİMETRE NOMİNAL 2,8</v>
      </c>
      <c r="F194" s="11"/>
      <c r="G194" s="7"/>
    </row>
    <row r="195" spans="1:7" ht="18.95" customHeight="1" thickBot="1">
      <c r="A195" s="44"/>
      <c r="B195" s="46">
        <f>'[2]HIRDAVAT YATAY'!B200</f>
        <v>0</v>
      </c>
      <c r="C195" s="48">
        <f>'[2]HIRDAVAT YATAY'!C200</f>
        <v>0</v>
      </c>
      <c r="D195" s="12" t="str">
        <f>'[2]HIRDAVAT YATAY'!D200</f>
        <v>ŞARTNAME/STANDART VERİLERİ</v>
      </c>
      <c r="E195" s="13" t="str">
        <f>'[2]HIRDAVAT YATAY'!E200</f>
        <v>ÜRETİCİNİN KAYNAK KONTROLU; DIN 127</v>
      </c>
      <c r="F195" s="13"/>
      <c r="G195" s="7"/>
    </row>
    <row r="196" spans="1:7" ht="20.100000000000001" customHeight="1">
      <c r="A196" s="49">
        <f>'[2]HIRDAVAT YATAY'!A201</f>
        <v>27</v>
      </c>
      <c r="B196" s="50">
        <f>'[2]HIRDAVAT YATAY'!B201</f>
        <v>5306270023873</v>
      </c>
      <c r="C196" s="51" t="str">
        <f>'[2]HIRDAVAT YATAY'!C201</f>
        <v>7/16"X30 MM. CİVATA 6 K. T.D. UNC</v>
      </c>
      <c r="D196" s="8" t="str">
        <f>'[2]HIRDAVAT YATAY'!D201</f>
        <v>MALZEME İSMİ</v>
      </c>
      <c r="E196" s="9" t="str">
        <f>'[2]HIRDAVAT YATAY'!E201</f>
        <v>CIVATA, MAKİNE</v>
      </c>
      <c r="F196" s="9"/>
      <c r="G196" s="7"/>
    </row>
    <row r="197" spans="1:7" ht="20.100000000000001" customHeight="1">
      <c r="A197" s="43"/>
      <c r="B197" s="45">
        <f>'[2]HIRDAVAT YATAY'!B202</f>
        <v>0</v>
      </c>
      <c r="C197" s="47">
        <f>'[2]HIRDAVAT YATAY'!C202</f>
        <v>0</v>
      </c>
      <c r="D197" s="10" t="str">
        <f>'[2]HIRDAVAT YATAY'!D202</f>
        <v>VİDA DİŞİNİN YÖNÜ</v>
      </c>
      <c r="E197" s="11" t="str">
        <f>'[2]HIRDAVAT YATAY'!E202</f>
        <v>SAG-HELIS</v>
      </c>
      <c r="F197" s="11"/>
      <c r="G197" s="7"/>
    </row>
    <row r="198" spans="1:7" ht="20.100000000000001" customHeight="1">
      <c r="A198" s="43"/>
      <c r="B198" s="45">
        <f>'[2]HIRDAVAT YATAY'!B203</f>
        <v>0</v>
      </c>
      <c r="C198" s="47">
        <f>'[2]HIRDAVAT YATAY'!C203</f>
        <v>0</v>
      </c>
      <c r="D198" s="10" t="str">
        <f>'[2]HIRDAVAT YATAY'!D203</f>
        <v>NOMİNAL VİDA ÇAPI</v>
      </c>
      <c r="E198" s="11" t="str">
        <f>'[2]HIRDAVAT YATAY'!E203</f>
        <v>7/16 INCH NOMINAL</v>
      </c>
      <c r="F198" s="11"/>
      <c r="G198" s="7"/>
    </row>
    <row r="199" spans="1:7" ht="20.100000000000001" customHeight="1">
      <c r="A199" s="43"/>
      <c r="B199" s="45">
        <f>'[2]HIRDAVAT YATAY'!B204</f>
        <v>0</v>
      </c>
      <c r="C199" s="47">
        <f>'[2]HIRDAVAT YATAY'!C204</f>
        <v>0</v>
      </c>
      <c r="D199" s="10" t="str">
        <f>'[2]HIRDAVAT YATAY'!D204</f>
        <v>VİDA DİŞİ SINIFI</v>
      </c>
      <c r="E199" s="11" t="str">
        <f>'[2]HIRDAVAT YATAY'!E204</f>
        <v>A (ORTA)</v>
      </c>
      <c r="F199" s="11"/>
      <c r="G199" s="7"/>
    </row>
    <row r="200" spans="1:7" ht="20.100000000000001" customHeight="1">
      <c r="A200" s="43"/>
      <c r="B200" s="45">
        <f>'[2]HIRDAVAT YATAY'!B205</f>
        <v>0</v>
      </c>
      <c r="C200" s="47">
        <f>'[2]HIRDAVAT YATAY'!C205</f>
        <v>0</v>
      </c>
      <c r="D200" s="10" t="str">
        <f>'[2]HIRDAVAT YATAY'!D205</f>
        <v>DİŞ SERİ BELİRTECİ</v>
      </c>
      <c r="E200" s="11" t="str">
        <f>'[2]HIRDAVAT YATAY'!E205</f>
        <v>UNC</v>
      </c>
      <c r="F200" s="11"/>
      <c r="G200" s="7"/>
    </row>
    <row r="201" spans="1:7" ht="20.100000000000001" customHeight="1">
      <c r="A201" s="43"/>
      <c r="B201" s="45">
        <f>'[2]HIRDAVAT YATAY'!B206</f>
        <v>0</v>
      </c>
      <c r="C201" s="47">
        <f>'[2]HIRDAVAT YATAY'!C206</f>
        <v>0</v>
      </c>
      <c r="D201" s="10" t="str">
        <f>'[2]HIRDAVAT YATAY'!D206</f>
        <v>VİDA DİŞİ UZUNLUĞU</v>
      </c>
      <c r="E201" s="11" t="str">
        <f>'[2]HIRDAVAT YATAY'!E206</f>
        <v>30 MM. NOMINAL</v>
      </c>
      <c r="F201" s="11"/>
      <c r="G201" s="7"/>
    </row>
    <row r="202" spans="1:7" ht="20.100000000000001" customHeight="1">
      <c r="A202" s="43"/>
      <c r="B202" s="45">
        <f>'[2]HIRDAVAT YATAY'!B207</f>
        <v>0</v>
      </c>
      <c r="C202" s="47">
        <f>'[2]HIRDAVAT YATAY'!C207</f>
        <v>0</v>
      </c>
      <c r="D202" s="10" t="str">
        <f>'[2]HIRDAVAT YATAY'!D207</f>
        <v>KAFA STİLİ</v>
      </c>
      <c r="E202" s="11" t="str">
        <f>'[2]HIRDAVAT YATAY'!E207</f>
        <v>C1 ALTIKOSE</v>
      </c>
      <c r="F202" s="11"/>
      <c r="G202" s="7"/>
    </row>
    <row r="203" spans="1:7" ht="20.100000000000001" customHeight="1">
      <c r="A203" s="43"/>
      <c r="B203" s="45">
        <f>'[2]HIRDAVAT YATAY'!B208</f>
        <v>0</v>
      </c>
      <c r="C203" s="47">
        <f>'[2]HIRDAVAT YATAY'!C208</f>
        <v>0</v>
      </c>
      <c r="D203" s="10" t="str">
        <f>'[2]HIRDAVAT YATAY'!D208</f>
        <v>ŞARTNAME/STANDART VERİLERİ</v>
      </c>
      <c r="E203" s="11" t="str">
        <f>'[2]HIRDAVAT YATAY'!E208</f>
        <v>DZKK.TEK.SART 202-5306-2005</v>
      </c>
      <c r="F203" s="11"/>
      <c r="G203" s="7"/>
    </row>
    <row r="204" spans="1:7" ht="20.100000000000001" customHeight="1">
      <c r="A204" s="43"/>
      <c r="B204" s="45">
        <f>'[2]HIRDAVAT YATAY'!B209</f>
        <v>0</v>
      </c>
      <c r="C204" s="47">
        <f>'[2]HIRDAVAT YATAY'!C209</f>
        <v>0</v>
      </c>
      <c r="D204" s="10" t="str">
        <f>'[2]HIRDAVAT YATAY'!D209</f>
        <v>SERTLİK DEĞERİ</v>
      </c>
      <c r="E204" s="11" t="str">
        <f>'[2]HIRDAVAT YATAY'!E209</f>
        <v>MIN.20-MAKS.30 ROKCKWELL C</v>
      </c>
      <c r="F204" s="11"/>
      <c r="G204" s="7"/>
    </row>
    <row r="205" spans="1:7" ht="20.100000000000001" customHeight="1">
      <c r="A205" s="43"/>
      <c r="B205" s="45">
        <f>'[2]HIRDAVAT YATAY'!B210</f>
        <v>0</v>
      </c>
      <c r="C205" s="47">
        <f>'[2]HIRDAVAT YATAY'!C210</f>
        <v>0</v>
      </c>
      <c r="D205" s="10" t="str">
        <f>'[2]HIRDAVAT YATAY'!D210</f>
        <v>MUKAVEMET SINIFI</v>
      </c>
      <c r="E205" s="11">
        <f>'[2]HIRDAVAT YATAY'!E210</f>
        <v>43685</v>
      </c>
      <c r="F205" s="11"/>
      <c r="G205" s="7"/>
    </row>
    <row r="206" spans="1:7" ht="20.100000000000001" customHeight="1">
      <c r="A206" s="43"/>
      <c r="B206" s="45">
        <f>'[2]HIRDAVAT YATAY'!B211</f>
        <v>0</v>
      </c>
      <c r="C206" s="47">
        <f>'[2]HIRDAVAT YATAY'!C211</f>
        <v>0</v>
      </c>
      <c r="D206" s="10" t="str">
        <f>'[2]HIRDAVAT YATAY'!D211</f>
        <v>MALZEME DOKÜMANI VE SINIFLANDIRMASI</v>
      </c>
      <c r="E206" s="11" t="str">
        <f>'[2]HIRDAVAT YATAY'!E211</f>
        <v>TS 3576</v>
      </c>
      <c r="F206" s="11"/>
      <c r="G206" s="7"/>
    </row>
    <row r="207" spans="1:7" ht="20.100000000000001" customHeight="1">
      <c r="A207" s="43"/>
      <c r="B207" s="45">
        <f>'[2]HIRDAVAT YATAY'!B212</f>
        <v>0</v>
      </c>
      <c r="C207" s="47">
        <f>'[2]HIRDAVAT YATAY'!C212</f>
        <v>0</v>
      </c>
      <c r="D207" s="10" t="str">
        <f>'[2]HIRDAVAT YATAY'!D212</f>
        <v>MALZEME</v>
      </c>
      <c r="E207" s="11" t="str">
        <f>'[2]HIRDAVAT YATAY'!E212</f>
        <v>ALASIMLI KARBON CELIGI</v>
      </c>
      <c r="F207" s="11"/>
      <c r="G207" s="7"/>
    </row>
    <row r="208" spans="1:7" ht="20.100000000000001" customHeight="1">
      <c r="A208" s="43"/>
      <c r="B208" s="45">
        <f>'[2]HIRDAVAT YATAY'!B213</f>
        <v>0</v>
      </c>
      <c r="C208" s="47">
        <f>'[2]HIRDAVAT YATAY'!C213</f>
        <v>0</v>
      </c>
      <c r="D208" s="10" t="str">
        <f>'[2]HIRDAVAT YATAY'!D213</f>
        <v>KAFANIN ANAHTAR AĞZI ÖLCÜSÜ</v>
      </c>
      <c r="E208" s="11" t="str">
        <f>'[2]HIRDAVAT YATAY'!E213</f>
        <v>15.87 MM. NOMINAL</v>
      </c>
      <c r="F208" s="11"/>
      <c r="G208" s="7"/>
    </row>
    <row r="209" spans="1:7" ht="20.100000000000001" customHeight="1">
      <c r="A209" s="43"/>
      <c r="B209" s="45">
        <f>'[2]HIRDAVAT YATAY'!B214</f>
        <v>0</v>
      </c>
      <c r="C209" s="47">
        <f>'[2]HIRDAVAT YATAY'!C214</f>
        <v>0</v>
      </c>
      <c r="D209" s="10" t="str">
        <f>'[2]HIRDAVAT YATAY'!D214</f>
        <v>İNÇ BAŞINA VİDA DİŞİ SAYISI</v>
      </c>
      <c r="E209" s="11">
        <f>'[2]HIRDAVAT YATAY'!E214</f>
        <v>14</v>
      </c>
      <c r="F209" s="11"/>
      <c r="G209" s="7"/>
    </row>
    <row r="210" spans="1:7" ht="20.100000000000001" customHeight="1">
      <c r="A210" s="43"/>
      <c r="B210" s="45">
        <f>'[2]HIRDAVAT YATAY'!B215</f>
        <v>0</v>
      </c>
      <c r="C210" s="47">
        <f>'[2]HIRDAVAT YATAY'!C215</f>
        <v>0</v>
      </c>
      <c r="D210" s="10" t="str">
        <f>'[2]HIRDAVAT YATAY'!D215</f>
        <v>CİVATA / BAĞLAYICI UZUNLUĞU</v>
      </c>
      <c r="E210" s="11" t="str">
        <f>'[2]HIRDAVAT YATAY'!E215</f>
        <v>30 MM. NOMINAL</v>
      </c>
      <c r="F210" s="11"/>
      <c r="G210" s="7"/>
    </row>
    <row r="211" spans="1:7" ht="20.100000000000001" customHeight="1">
      <c r="A211" s="43">
        <f>'[2]HIRDAVAT YATAY'!A216</f>
        <v>28</v>
      </c>
      <c r="B211" s="45">
        <f>'[2]HIRDAVAT YATAY'!B216</f>
        <v>5305270158300</v>
      </c>
      <c r="C211" s="47" t="str">
        <f>'[2]HIRDAVAT YATAY'!C216</f>
        <v>VİDA MATKAP UÇLU 3,9X32 MM. (HAVŞA BAŞLI YILDIZ TORNAVİDA KANALLI)</v>
      </c>
      <c r="D211" s="10" t="str">
        <f>'[2]HIRDAVAT YATAY'!D216</f>
        <v>KONTROL DAİRESİ TARAFINDAN VERİLEN PARÇA İSMİ</v>
      </c>
      <c r="E211" s="11" t="str">
        <f>'[2]HIRDAVAT YATAY'!E216</f>
        <v>VİDA, MATKAP UÇLU, YILDIZ BAŞLI, 3.9 X 32 MM</v>
      </c>
      <c r="F211" s="11"/>
      <c r="G211" s="7"/>
    </row>
    <row r="212" spans="1:7" ht="20.100000000000001" customHeight="1">
      <c r="A212" s="43"/>
      <c r="B212" s="45">
        <f>'[2]HIRDAVAT YATAY'!B217</f>
        <v>0</v>
      </c>
      <c r="C212" s="47">
        <f>'[2]HIRDAVAT YATAY'!C217</f>
        <v>0</v>
      </c>
      <c r="D212" s="10" t="str">
        <f>'[2]HIRDAVAT YATAY'!D217</f>
        <v>TORNAVİDA AĞIZ TİPİ</v>
      </c>
      <c r="E212" s="11" t="str">
        <f>'[2]HIRDAVAT YATAY'!E217</f>
        <v>D2 YILDIZ YARIKLI TİP 11</v>
      </c>
      <c r="F212" s="11"/>
      <c r="G212" s="7"/>
    </row>
    <row r="213" spans="1:7" ht="20.100000000000001" customHeight="1">
      <c r="A213" s="43"/>
      <c r="B213" s="45">
        <f>'[2]HIRDAVAT YATAY'!B218</f>
        <v>0</v>
      </c>
      <c r="C213" s="47">
        <f>'[2]HIRDAVAT YATAY'!C218</f>
        <v>0</v>
      </c>
      <c r="D213" s="10" t="str">
        <f>'[2]HIRDAVAT YATAY'!D218</f>
        <v>NOMİNAL VİDA ÇAPI</v>
      </c>
      <c r="E213" s="11" t="str">
        <f>'[2]HIRDAVAT YATAY'!E218</f>
        <v>MİLİMETRE 2,8</v>
      </c>
      <c r="F213" s="11"/>
      <c r="G213" s="7"/>
    </row>
    <row r="214" spans="1:7" ht="20.100000000000001" customHeight="1">
      <c r="A214" s="43"/>
      <c r="B214" s="45">
        <f>'[2]HIRDAVAT YATAY'!B219</f>
        <v>0</v>
      </c>
      <c r="C214" s="47">
        <f>'[2]HIRDAVAT YATAY'!C219</f>
        <v>0</v>
      </c>
      <c r="D214" s="10" t="str">
        <f>'[2]HIRDAVAT YATAY'!D219</f>
        <v>NOMİNAL DİŞ ÇAPI</v>
      </c>
      <c r="E214" s="11" t="str">
        <f>'[2]HIRDAVAT YATAY'!E219</f>
        <v>MİLİMETRE 3,9</v>
      </c>
      <c r="F214" s="11"/>
      <c r="G214" s="7"/>
    </row>
    <row r="215" spans="1:7" ht="20.100000000000001" customHeight="1">
      <c r="A215" s="43"/>
      <c r="B215" s="45">
        <f>'[2]HIRDAVAT YATAY'!B220</f>
        <v>0</v>
      </c>
      <c r="C215" s="47">
        <f>'[2]HIRDAVAT YATAY'!C220</f>
        <v>0</v>
      </c>
      <c r="D215" s="10" t="str">
        <f>'[2]HIRDAVAT YATAY'!D220</f>
        <v>CİVATA / BAĞLAYICI UZUNLUĞU</v>
      </c>
      <c r="E215" s="11" t="str">
        <f>'[2]HIRDAVAT YATAY'!E220</f>
        <v>MİLİMETRE NOMİNAL + 32,0</v>
      </c>
      <c r="F215" s="11"/>
      <c r="G215" s="7"/>
    </row>
    <row r="216" spans="1:7" ht="20.100000000000001" customHeight="1">
      <c r="A216" s="43"/>
      <c r="B216" s="45">
        <f>'[2]HIRDAVAT YATAY'!B221</f>
        <v>0</v>
      </c>
      <c r="C216" s="47">
        <f>'[2]HIRDAVAT YATAY'!C221</f>
        <v>0</v>
      </c>
      <c r="D216" s="10" t="str">
        <f>'[2]HIRDAVAT YATAY'!D221</f>
        <v>MALZEME</v>
      </c>
      <c r="E216" s="11" t="str">
        <f>'[2]HIRDAVAT YATAY'!E221</f>
        <v>TAMAMI ÇELİK</v>
      </c>
      <c r="F216" s="11"/>
      <c r="G216" s="7"/>
    </row>
    <row r="217" spans="1:7" ht="20.100000000000001" customHeight="1">
      <c r="A217" s="43"/>
      <c r="B217" s="45">
        <f>'[2]HIRDAVAT YATAY'!B222</f>
        <v>0</v>
      </c>
      <c r="C217" s="47">
        <f>'[2]HIRDAVAT YATAY'!C222</f>
        <v>0</v>
      </c>
      <c r="D217" s="10" t="str">
        <f>'[2]HIRDAVAT YATAY'!D222</f>
        <v>YÜZEY İŞLEM</v>
      </c>
      <c r="E217" s="11" t="str">
        <f>'[2]HIRDAVAT YATAY'!E222</f>
        <v>TAMAMI KROMAJLI</v>
      </c>
      <c r="F217" s="11"/>
      <c r="G217" s="7"/>
    </row>
    <row r="218" spans="1:7" ht="20.100000000000001" customHeight="1">
      <c r="A218" s="43"/>
      <c r="B218" s="45">
        <f>'[2]HIRDAVAT YATAY'!B223</f>
        <v>0</v>
      </c>
      <c r="C218" s="47">
        <f>'[2]HIRDAVAT YATAY'!C223</f>
        <v>0</v>
      </c>
      <c r="D218" s="10" t="str">
        <f>'[2]HIRDAVAT YATAY'!D223</f>
        <v>KAFA STİLİ</v>
      </c>
      <c r="E218" s="11" t="str">
        <f>'[2]HIRDAVAT YATAY'!E223</f>
        <v>C114 HAVŞALI, SİLİNDİRİK, KONVEKS</v>
      </c>
      <c r="F218" s="11"/>
      <c r="G218" s="7"/>
    </row>
    <row r="219" spans="1:7" ht="20.100000000000001" customHeight="1">
      <c r="A219" s="43"/>
      <c r="B219" s="45">
        <f>'[2]HIRDAVAT YATAY'!B224</f>
        <v>0</v>
      </c>
      <c r="C219" s="47">
        <f>'[2]HIRDAVAT YATAY'!C224</f>
        <v>0</v>
      </c>
      <c r="D219" s="10" t="str">
        <f>'[2]HIRDAVAT YATAY'!D224</f>
        <v>KAFA ÇAPI</v>
      </c>
      <c r="E219" s="11" t="str">
        <f>'[2]HIRDAVAT YATAY'!E224</f>
        <v>MİLİMETRE NOMİNAL + 7,6</v>
      </c>
      <c r="F219" s="11"/>
      <c r="G219" s="7"/>
    </row>
    <row r="220" spans="1:7" ht="20.100000000000001" customHeight="1" thickBot="1">
      <c r="A220" s="44"/>
      <c r="B220" s="46">
        <f>'[2]HIRDAVAT YATAY'!B225</f>
        <v>0</v>
      </c>
      <c r="C220" s="48">
        <f>'[2]HIRDAVAT YATAY'!C225</f>
        <v>0</v>
      </c>
      <c r="D220" s="12" t="str">
        <f>'[2]HIRDAVAT YATAY'!D225</f>
        <v>KAFA YÜKSEKLİĞİ</v>
      </c>
      <c r="E220" s="13" t="str">
        <f>'[2]HIRDAVAT YATAY'!E225</f>
        <v>MİLİMETRE NOMİNAL + 2,5</v>
      </c>
      <c r="F220" s="13"/>
      <c r="G220" s="7"/>
    </row>
    <row r="221" spans="1:7" ht="148.5" customHeight="1">
      <c r="A221" s="20">
        <f>'[2]HIRDAVAT YATAY'!A226</f>
        <v>29</v>
      </c>
      <c r="B221" s="21">
        <f>'[2]HIRDAVAT YATAY'!B226</f>
        <v>5305010956337</v>
      </c>
      <c r="C221" s="8" t="str">
        <f>'[2]HIRDAVAT YATAY'!C226</f>
        <v>CİVATA 3/8-16 UNC L:101.6 MM.b:41,2 MM.</v>
      </c>
      <c r="D221" s="8"/>
      <c r="E221" s="9"/>
      <c r="F221" s="9"/>
      <c r="G221" s="7"/>
    </row>
    <row r="222" spans="1:7" ht="24.95" customHeight="1">
      <c r="A222" s="43">
        <f>'[2]HIRDAVAT YATAY'!A227</f>
        <v>30</v>
      </c>
      <c r="B222" s="45">
        <f>'[2]HIRDAVAT YATAY'!B227</f>
        <v>5310270185186</v>
      </c>
      <c r="C222" s="47" t="str">
        <f>'[2]HIRDAVAT YATAY'!C227</f>
        <v>PUL DÜZ 3/8"(İMALAT)</v>
      </c>
      <c r="D222" s="10" t="str">
        <f>'[2]HIRDAVAT YATAY'!D227</f>
        <v>MALZEME İSMİ</v>
      </c>
      <c r="E222" s="11" t="str">
        <f>'[2]HIRDAVAT YATAY'!E227</f>
        <v>PUL, DÜZ</v>
      </c>
      <c r="F222" s="11"/>
      <c r="G222" s="7"/>
    </row>
    <row r="223" spans="1:7" ht="24.95" customHeight="1">
      <c r="A223" s="43"/>
      <c r="B223" s="45">
        <f>'[2]HIRDAVAT YATAY'!B228</f>
        <v>0</v>
      </c>
      <c r="C223" s="47">
        <f>'[2]HIRDAVAT YATAY'!C228</f>
        <v>0</v>
      </c>
      <c r="D223" s="10" t="str">
        <f>'[2]HIRDAVAT YATAY'!D228</f>
        <v>KESİTSEL ŞEKİL STİLİ</v>
      </c>
      <c r="E223" s="11" t="str">
        <f>'[2]HIRDAVAT YATAY'!E228</f>
        <v>DİKDÖRTGEN,ORTASI DELİKLİ</v>
      </c>
      <c r="F223" s="11"/>
      <c r="G223" s="7"/>
    </row>
    <row r="224" spans="1:7" ht="24.95" customHeight="1">
      <c r="A224" s="43"/>
      <c r="B224" s="45">
        <f>'[2]HIRDAVAT YATAY'!B229</f>
        <v>0</v>
      </c>
      <c r="C224" s="47">
        <f>'[2]HIRDAVAT YATAY'!C229</f>
        <v>0</v>
      </c>
      <c r="D224" s="10" t="str">
        <f>'[2]HIRDAVAT YATAY'!D229</f>
        <v>DELİK ÇAPI</v>
      </c>
      <c r="E224" s="11" t="str">
        <f>'[2]HIRDAVAT YATAY'!E229</f>
        <v>MILIMETRE NOMİNAL 9.5</v>
      </c>
      <c r="F224" s="11"/>
      <c r="G224" s="7"/>
    </row>
    <row r="225" spans="1:7" ht="24.95" customHeight="1">
      <c r="A225" s="43"/>
      <c r="B225" s="45">
        <f>'[2]HIRDAVAT YATAY'!B230</f>
        <v>0</v>
      </c>
      <c r="C225" s="47">
        <f>'[2]HIRDAVAT YATAY'!C230</f>
        <v>0</v>
      </c>
      <c r="D225" s="10" t="str">
        <f>'[2]HIRDAVAT YATAY'!D230</f>
        <v>ÇEVRESEL ŞEKİL STİLLERİ</v>
      </c>
      <c r="E225" s="11" t="str">
        <f>'[2]HIRDAVAT YATAY'!E230</f>
        <v>YUVARLAK</v>
      </c>
      <c r="F225" s="11"/>
      <c r="G225" s="7"/>
    </row>
    <row r="226" spans="1:7" ht="24.95" customHeight="1">
      <c r="A226" s="43"/>
      <c r="B226" s="45">
        <f>'[2]HIRDAVAT YATAY'!B231</f>
        <v>0</v>
      </c>
      <c r="C226" s="47">
        <f>'[2]HIRDAVAT YATAY'!C231</f>
        <v>0</v>
      </c>
      <c r="D226" s="10" t="str">
        <f>'[2]HIRDAVAT YATAY'!D231</f>
        <v>MERKEZ DELİK ŞEKİL STİLİ</v>
      </c>
      <c r="E226" s="11" t="str">
        <f>'[2]HIRDAVAT YATAY'!E231</f>
        <v>YUVARLAK</v>
      </c>
      <c r="F226" s="11"/>
      <c r="G226" s="7"/>
    </row>
    <row r="227" spans="1:7" ht="24.95" customHeight="1">
      <c r="A227" s="43"/>
      <c r="B227" s="45">
        <f>'[2]HIRDAVAT YATAY'!B232</f>
        <v>0</v>
      </c>
      <c r="C227" s="47">
        <f>'[2]HIRDAVAT YATAY'!C232</f>
        <v>0</v>
      </c>
      <c r="D227" s="10" t="str">
        <f>'[2]HIRDAVAT YATAY'!D232</f>
        <v>KALINLIK</v>
      </c>
      <c r="E227" s="11" t="str">
        <f>'[2]HIRDAVAT YATAY'!E232</f>
        <v>MILIMETRE NOMİNAL 2.0</v>
      </c>
      <c r="F227" s="11"/>
      <c r="G227" s="7"/>
    </row>
    <row r="228" spans="1:7" ht="24.95" customHeight="1">
      <c r="A228" s="43"/>
      <c r="B228" s="45">
        <f>'[2]HIRDAVAT YATAY'!B233</f>
        <v>0</v>
      </c>
      <c r="C228" s="47">
        <f>'[2]HIRDAVAT YATAY'!C233</f>
        <v>0</v>
      </c>
      <c r="D228" s="10" t="str">
        <f>'[2]HIRDAVAT YATAY'!D233</f>
        <v>TOPLAM ÇAP</v>
      </c>
      <c r="E228" s="11" t="str">
        <f>'[2]HIRDAVAT YATAY'!E233</f>
        <v>MILIMETRE NOMİNAL 21.0</v>
      </c>
      <c r="F228" s="11"/>
      <c r="G228" s="7"/>
    </row>
    <row r="229" spans="1:7" ht="24.95" customHeight="1">
      <c r="A229" s="43"/>
      <c r="B229" s="45">
        <f>'[2]HIRDAVAT YATAY'!B234</f>
        <v>0</v>
      </c>
      <c r="C229" s="47">
        <f>'[2]HIRDAVAT YATAY'!C234</f>
        <v>0</v>
      </c>
      <c r="D229" s="10" t="str">
        <f>'[2]HIRDAVAT YATAY'!D234</f>
        <v>MALZEME</v>
      </c>
      <c r="E229" s="11" t="str">
        <f>'[2]HIRDAVAT YATAY'!E234</f>
        <v>TAMAMI ÇELİK</v>
      </c>
      <c r="F229" s="11"/>
      <c r="G229" s="7"/>
    </row>
    <row r="230" spans="1:7" ht="24.95" customHeight="1">
      <c r="A230" s="43"/>
      <c r="B230" s="45">
        <f>'[2]HIRDAVAT YATAY'!B235</f>
        <v>0</v>
      </c>
      <c r="C230" s="47">
        <f>'[2]HIRDAVAT YATAY'!C235</f>
        <v>0</v>
      </c>
      <c r="D230" s="10" t="str">
        <f>'[2]HIRDAVAT YATAY'!D235</f>
        <v>YÜZEY İŞLEM</v>
      </c>
      <c r="E230" s="11" t="str">
        <f>'[2]HIRDAVAT YATAY'!E235</f>
        <v>TAMAMI OKSİT</v>
      </c>
      <c r="F230" s="11"/>
      <c r="G230" s="7"/>
    </row>
    <row r="231" spans="1:7" ht="24.95" customHeight="1">
      <c r="A231" s="43">
        <f>'[2]HIRDAVAT YATAY'!A236</f>
        <v>31</v>
      </c>
      <c r="B231" s="45">
        <f>'[2]HIRDAVAT YATAY'!B236</f>
        <v>5310270104688</v>
      </c>
      <c r="C231" s="47" t="str">
        <f>'[2]HIRDAVAT YATAY'!C236</f>
        <v>YAYLI RONDELA 3/8 İNÇ</v>
      </c>
      <c r="D231" s="10" t="str">
        <f>'[2]HIRDAVAT YATAY'!D236</f>
        <v>MALZEME İSMİ</v>
      </c>
      <c r="E231" s="11" t="str">
        <f>'[2]HIRDAVAT YATAY'!E236</f>
        <v>RONDELA,YAYLI</v>
      </c>
      <c r="F231" s="11"/>
      <c r="G231" s="7"/>
    </row>
    <row r="232" spans="1:7" ht="24.95" customHeight="1">
      <c r="A232" s="43"/>
      <c r="B232" s="45">
        <f>'[2]HIRDAVAT YATAY'!B237</f>
        <v>0</v>
      </c>
      <c r="C232" s="47">
        <f>'[2]HIRDAVAT YATAY'!C237</f>
        <v>0</v>
      </c>
      <c r="D232" s="10" t="str">
        <f>'[2]HIRDAVAT YATAY'!D237</f>
        <v>KULLANIM ADI</v>
      </c>
      <c r="E232" s="11" t="str">
        <f>'[2]HIRDAVAT YATAY'!E237</f>
        <v xml:space="preserve">YAYLI RONDELA 3/8" </v>
      </c>
      <c r="F232" s="11"/>
      <c r="G232" s="7"/>
    </row>
    <row r="233" spans="1:7" ht="24.95" customHeight="1">
      <c r="A233" s="43"/>
      <c r="B233" s="45">
        <f>'[2]HIRDAVAT YATAY'!B238</f>
        <v>0</v>
      </c>
      <c r="C233" s="47">
        <f>'[2]HIRDAVAT YATAY'!C238</f>
        <v>0</v>
      </c>
      <c r="D233" s="10" t="str">
        <f>'[2]HIRDAVAT YATAY'!D238</f>
        <v>DELİK ÇAPI</v>
      </c>
      <c r="E233" s="11" t="str">
        <f>'[2]HIRDAVAT YATAY'!E238</f>
        <v>İNÇ NOMİNAL 0.375</v>
      </c>
      <c r="F233" s="11"/>
      <c r="G233" s="7"/>
    </row>
    <row r="234" spans="1:7" ht="24.95" customHeight="1">
      <c r="A234" s="43"/>
      <c r="B234" s="45">
        <f>'[2]HIRDAVAT YATAY'!B239</f>
        <v>0</v>
      </c>
      <c r="C234" s="47">
        <f>'[2]HIRDAVAT YATAY'!C239</f>
        <v>0</v>
      </c>
      <c r="D234" s="10" t="str">
        <f>'[2]HIRDAVAT YATAY'!D239</f>
        <v>DIŞ ÇAP</v>
      </c>
      <c r="E234" s="11" t="str">
        <f>'[2]HIRDAVAT YATAY'!E239</f>
        <v>MILIMETRE NOMİNAL 17.17</v>
      </c>
      <c r="F234" s="11"/>
      <c r="G234" s="7"/>
    </row>
    <row r="235" spans="1:7" ht="24.95" customHeight="1">
      <c r="A235" s="43"/>
      <c r="B235" s="45">
        <f>'[2]HIRDAVAT YATAY'!B240</f>
        <v>0</v>
      </c>
      <c r="C235" s="47">
        <f>'[2]HIRDAVAT YATAY'!C240</f>
        <v>0</v>
      </c>
      <c r="D235" s="10" t="str">
        <f>'[2]HIRDAVAT YATAY'!D240</f>
        <v>TOPLAM YÜKSEKLİK</v>
      </c>
      <c r="E235" s="11" t="str">
        <f>'[2]HIRDAVAT YATAY'!E240</f>
        <v>MILIMETRE NOMİNAL 2.74</v>
      </c>
      <c r="F235" s="11"/>
      <c r="G235" s="7"/>
    </row>
    <row r="236" spans="1:7" ht="24.95" customHeight="1" thickBot="1">
      <c r="A236" s="44"/>
      <c r="B236" s="46">
        <f>'[2]HIRDAVAT YATAY'!B241</f>
        <v>0</v>
      </c>
      <c r="C236" s="48">
        <f>'[2]HIRDAVAT YATAY'!C241</f>
        <v>0</v>
      </c>
      <c r="D236" s="12" t="str">
        <f>'[2]HIRDAVAT YATAY'!D241</f>
        <v>MALZEME</v>
      </c>
      <c r="E236" s="13" t="str">
        <f>'[2]HIRDAVAT YATAY'!E241</f>
        <v>TAMAMI ÇELİK</v>
      </c>
      <c r="F236" s="13"/>
      <c r="G236" s="7"/>
    </row>
    <row r="237" spans="1:7" ht="20.100000000000001" customHeight="1">
      <c r="A237" s="49">
        <f>'[2]HIRDAVAT YATAY'!A242</f>
        <v>32</v>
      </c>
      <c r="B237" s="50">
        <f>'[2]HIRDAVAT YATAY'!B242</f>
        <v>5310270155556</v>
      </c>
      <c r="C237" s="51" t="str">
        <f>'[2]HIRDAVAT YATAY'!C242</f>
        <v>SOMUN M8X1,25 MM ALTIKÖŞE</v>
      </c>
      <c r="D237" s="8" t="str">
        <f>'[2]HIRDAVAT YATAY'!D242</f>
        <v>MALZEME İSMİ</v>
      </c>
      <c r="E237" s="9" t="str">
        <f>'[2]HIRDAVAT YATAY'!E242</f>
        <v>SOMUN, DÜZ, ALTIGEN</v>
      </c>
      <c r="F237" s="9"/>
      <c r="G237" s="7"/>
    </row>
    <row r="238" spans="1:7" ht="20.100000000000001" customHeight="1">
      <c r="A238" s="43"/>
      <c r="B238" s="45">
        <f>'[2]HIRDAVAT YATAY'!B243</f>
        <v>0</v>
      </c>
      <c r="C238" s="47">
        <f>'[2]HIRDAVAT YATAY'!C243</f>
        <v>0</v>
      </c>
      <c r="D238" s="10" t="str">
        <f>'[2]HIRDAVAT YATAY'!D243</f>
        <v>VİDA DİŞİNİN YÖNÜ</v>
      </c>
      <c r="E238" s="11" t="str">
        <f>'[2]HIRDAVAT YATAY'!E243</f>
        <v>SAĞ-EL</v>
      </c>
      <c r="F238" s="11"/>
      <c r="G238" s="7"/>
    </row>
    <row r="239" spans="1:7" ht="20.100000000000001" customHeight="1">
      <c r="A239" s="43"/>
      <c r="B239" s="45">
        <f>'[2]HIRDAVAT YATAY'!B244</f>
        <v>0</v>
      </c>
      <c r="C239" s="47">
        <f>'[2]HIRDAVAT YATAY'!C244</f>
        <v>0</v>
      </c>
      <c r="D239" s="10" t="str">
        <f>'[2]HIRDAVAT YATAY'!D244</f>
        <v>SOMUN STİLİ</v>
      </c>
      <c r="E239" s="11" t="str">
        <f>'[2]HIRDAVAT YATAY'!E244</f>
        <v>ALTIGEN</v>
      </c>
      <c r="F239" s="11"/>
      <c r="G239" s="7"/>
    </row>
    <row r="240" spans="1:7" ht="20.100000000000001" customHeight="1">
      <c r="A240" s="43"/>
      <c r="B240" s="45">
        <f>'[2]HIRDAVAT YATAY'!B245</f>
        <v>0</v>
      </c>
      <c r="C240" s="47">
        <f>'[2]HIRDAVAT YATAY'!C245</f>
        <v>0</v>
      </c>
      <c r="D240" s="10" t="str">
        <f>'[2]HIRDAVAT YATAY'!D245</f>
        <v>VİDA DİŞ SERİSİ</v>
      </c>
      <c r="E240" s="11" t="str">
        <f>'[2]HIRDAVAT YATAY'!E245</f>
        <v>METRİK</v>
      </c>
      <c r="F240" s="11"/>
      <c r="G240" s="7"/>
    </row>
    <row r="241" spans="1:8" ht="20.100000000000001" customHeight="1">
      <c r="A241" s="43"/>
      <c r="B241" s="45">
        <f>'[2]HIRDAVAT YATAY'!B246</f>
        <v>0</v>
      </c>
      <c r="C241" s="47">
        <f>'[2]HIRDAVAT YATAY'!C246</f>
        <v>0</v>
      </c>
      <c r="D241" s="10" t="str">
        <f>'[2]HIRDAVAT YATAY'!D246</f>
        <v>MALZEME</v>
      </c>
      <c r="E241" s="11" t="str">
        <f>'[2]HIRDAVAT YATAY'!E246</f>
        <v>TAMAMI ÇELİK</v>
      </c>
      <c r="F241" s="11"/>
      <c r="G241" s="7"/>
    </row>
    <row r="242" spans="1:8" ht="20.100000000000001" customHeight="1">
      <c r="A242" s="43"/>
      <c r="B242" s="45">
        <f>'[2]HIRDAVAT YATAY'!B247</f>
        <v>0</v>
      </c>
      <c r="C242" s="47">
        <f>'[2]HIRDAVAT YATAY'!C247</f>
        <v>0</v>
      </c>
      <c r="D242" s="10" t="str">
        <f>'[2]HIRDAVAT YATAY'!D247</f>
        <v>YÜZEY İŞLEM</v>
      </c>
      <c r="E242" s="11" t="str">
        <f>'[2]HIRDAVAT YATAY'!E247</f>
        <v>TAMAMI NİKEL</v>
      </c>
      <c r="F242" s="11"/>
      <c r="G242" s="7"/>
    </row>
    <row r="243" spans="1:8" ht="20.100000000000001" customHeight="1">
      <c r="A243" s="43"/>
      <c r="B243" s="45">
        <f>'[2]HIRDAVAT YATAY'!B248</f>
        <v>0</v>
      </c>
      <c r="C243" s="47">
        <f>'[2]HIRDAVAT YATAY'!C248</f>
        <v>0</v>
      </c>
      <c r="D243" s="10" t="str">
        <f>'[2]HIRDAVAT YATAY'!D248</f>
        <v>SOMUN YÜKSEKLIĞI</v>
      </c>
      <c r="E243" s="11" t="str">
        <f>'[2]HIRDAVAT YATAY'!E248</f>
        <v>MILIMETRE NOMİNAL 6.4</v>
      </c>
      <c r="F243" s="11"/>
      <c r="G243" s="7"/>
    </row>
    <row r="244" spans="1:8" ht="20.100000000000001" customHeight="1">
      <c r="A244" s="43"/>
      <c r="B244" s="45">
        <f>'[2]HIRDAVAT YATAY'!B249</f>
        <v>0</v>
      </c>
      <c r="C244" s="47">
        <f>'[2]HIRDAVAT YATAY'!C249</f>
        <v>0</v>
      </c>
      <c r="D244" s="10" t="str">
        <f>'[2]HIRDAVAT YATAY'!D249</f>
        <v>ANAHTAR AĞZI ÖLCÜSÜ</v>
      </c>
      <c r="E244" s="11" t="str">
        <f>'[2]HIRDAVAT YATAY'!E249</f>
        <v>MILIMETRE NOMİNAL 13.0</v>
      </c>
      <c r="F244" s="11"/>
      <c r="G244" s="7"/>
    </row>
    <row r="245" spans="1:8" ht="20.100000000000001" customHeight="1">
      <c r="A245" s="43"/>
      <c r="B245" s="45">
        <f>'[2]HIRDAVAT YATAY'!B250</f>
        <v>0</v>
      </c>
      <c r="C245" s="47">
        <f>'[2]HIRDAVAT YATAY'!C250</f>
        <v>0</v>
      </c>
      <c r="D245" s="10" t="str">
        <f>'[2]HIRDAVAT YATAY'!D250</f>
        <v>NOMİNAL VİDA DİŞİ EBADI</v>
      </c>
      <c r="E245" s="11" t="str">
        <f>'[2]HIRDAVAT YATAY'!E250</f>
        <v>MILIMETRE 8.0</v>
      </c>
      <c r="F245" s="11"/>
      <c r="G245" s="7"/>
    </row>
    <row r="246" spans="1:8" ht="20.100000000000001" customHeight="1" thickBot="1">
      <c r="A246" s="44"/>
      <c r="B246" s="46">
        <f>'[2]HIRDAVAT YATAY'!B251</f>
        <v>0</v>
      </c>
      <c r="C246" s="48">
        <f>'[2]HIRDAVAT YATAY'!C251</f>
        <v>0</v>
      </c>
      <c r="D246" s="12" t="str">
        <f>'[2]HIRDAVAT YATAY'!D251</f>
        <v>MİLİMETRE CİNSİNDEN DİŞADIMI</v>
      </c>
      <c r="E246" s="13">
        <f>'[2]HIRDAVAT YATAY'!E251</f>
        <v>1.25</v>
      </c>
      <c r="F246" s="13"/>
      <c r="G246" s="7"/>
    </row>
    <row r="247" spans="1:8" ht="28.5" customHeight="1">
      <c r="A247" s="42" t="s">
        <v>4</v>
      </c>
      <c r="B247" s="42"/>
      <c r="C247" s="42"/>
      <c r="D247" s="42"/>
      <c r="E247" s="42"/>
      <c r="F247" s="42"/>
      <c r="G247" s="7"/>
    </row>
    <row r="248" spans="1:8" s="25" customFormat="1">
      <c r="A248" s="22"/>
      <c r="B248" s="23"/>
      <c r="C248" s="22"/>
      <c r="D248" s="22"/>
      <c r="E248" s="22"/>
      <c r="F248" s="22"/>
      <c r="G248" s="24"/>
    </row>
    <row r="249" spans="1:8" s="25" customFormat="1">
      <c r="A249" s="22"/>
      <c r="B249" s="23"/>
      <c r="C249" s="22"/>
      <c r="D249" s="22"/>
      <c r="E249" s="22"/>
      <c r="F249" s="22"/>
      <c r="G249" s="26"/>
      <c r="H249" s="27"/>
    </row>
    <row r="250" spans="1:8" s="25" customFormat="1">
      <c r="A250" s="22"/>
      <c r="B250" s="23"/>
      <c r="C250" s="22"/>
      <c r="D250" s="22"/>
      <c r="E250" s="22"/>
      <c r="F250" s="22"/>
      <c r="G250" s="28"/>
    </row>
    <row r="251" spans="1:8" s="25" customFormat="1" ht="39" customHeight="1">
      <c r="A251" s="22"/>
      <c r="B251" s="23"/>
      <c r="C251" s="22"/>
      <c r="D251" s="22"/>
      <c r="E251" s="22"/>
      <c r="F251" s="22" t="s">
        <v>6</v>
      </c>
      <c r="G251" s="28"/>
    </row>
    <row r="252" spans="1:8" s="25" customFormat="1">
      <c r="A252" s="22"/>
      <c r="B252" s="23"/>
      <c r="C252" s="22"/>
      <c r="D252" s="22"/>
      <c r="E252" s="22"/>
      <c r="F252" s="22" t="s">
        <v>7</v>
      </c>
      <c r="G252" s="28"/>
    </row>
    <row r="253" spans="1:8" s="25" customFormat="1">
      <c r="A253" s="22"/>
      <c r="B253" s="23"/>
      <c r="C253" s="22"/>
      <c r="D253" s="22"/>
      <c r="E253" s="22"/>
      <c r="F253" s="22"/>
      <c r="G253" s="28"/>
    </row>
    <row r="254" spans="1:8" s="25" customFormat="1">
      <c r="A254" s="27"/>
      <c r="B254" s="29"/>
      <c r="C254" s="27"/>
      <c r="D254" s="30"/>
      <c r="E254" s="31"/>
      <c r="F254" s="31"/>
      <c r="G254" s="28"/>
    </row>
    <row r="255" spans="1:8" s="25" customFormat="1">
      <c r="A255" s="27"/>
      <c r="B255" s="29"/>
      <c r="C255" s="27"/>
      <c r="D255" s="27"/>
      <c r="E255" s="31"/>
      <c r="F255" s="31"/>
      <c r="G255" s="28"/>
    </row>
    <row r="256" spans="1:8" s="25" customFormat="1">
      <c r="A256" s="27"/>
      <c r="B256" s="29"/>
      <c r="C256" s="32"/>
      <c r="D256" s="32"/>
      <c r="E256" s="31"/>
      <c r="F256" s="31"/>
      <c r="G256" s="28"/>
    </row>
    <row r="257" spans="1:7" s="25" customFormat="1">
      <c r="A257" s="27"/>
      <c r="B257" s="29"/>
      <c r="C257" s="32"/>
      <c r="D257" s="32"/>
      <c r="E257" s="31"/>
      <c r="F257" s="31"/>
      <c r="G257" s="28"/>
    </row>
    <row r="258" spans="1:7" s="25" customFormat="1">
      <c r="A258" s="33"/>
      <c r="B258" s="34"/>
      <c r="C258" s="33"/>
      <c r="D258" s="33"/>
      <c r="E258" s="33"/>
      <c r="F258" s="33"/>
      <c r="G258" s="28"/>
    </row>
    <row r="259" spans="1:7" s="25" customFormat="1">
      <c r="A259" s="22"/>
      <c r="B259" s="23"/>
      <c r="C259" s="22"/>
      <c r="D259" s="22"/>
      <c r="E259" s="22"/>
      <c r="F259" s="22"/>
      <c r="G259" s="28"/>
    </row>
    <row r="260" spans="1:7" s="25" customFormat="1">
      <c r="A260" s="22"/>
      <c r="B260" s="23"/>
      <c r="C260" s="22"/>
      <c r="D260" s="22"/>
      <c r="E260" s="22"/>
      <c r="F260" s="22"/>
      <c r="G260" s="28"/>
    </row>
    <row r="261" spans="1:7" s="25" customFormat="1">
      <c r="A261" s="22"/>
      <c r="B261" s="23"/>
      <c r="C261" s="22"/>
      <c r="D261" s="22"/>
      <c r="E261" s="22"/>
      <c r="F261" s="22"/>
      <c r="G261" s="28"/>
    </row>
    <row r="262" spans="1:7" s="25" customFormat="1">
      <c r="A262" s="22"/>
      <c r="B262" s="23"/>
      <c r="C262" s="22"/>
      <c r="D262" s="22"/>
      <c r="E262" s="22"/>
      <c r="F262" s="22"/>
      <c r="G262" s="28"/>
    </row>
    <row r="263" spans="1:7">
      <c r="B263" s="35"/>
      <c r="C263" s="36"/>
      <c r="D263" s="36"/>
    </row>
    <row r="264" spans="1:7">
      <c r="B264" s="35"/>
      <c r="C264" s="36"/>
      <c r="D264" s="36"/>
    </row>
    <row r="265" spans="1:7">
      <c r="B265" s="35"/>
      <c r="C265" s="36"/>
      <c r="D265" s="36"/>
    </row>
    <row r="266" spans="1:7">
      <c r="B266" s="35"/>
      <c r="C266" s="36"/>
      <c r="D266" s="36"/>
    </row>
    <row r="267" spans="1:7">
      <c r="B267" s="38"/>
      <c r="C267" s="39"/>
      <c r="D267" s="39"/>
    </row>
    <row r="268" spans="1:7">
      <c r="B268" s="40"/>
      <c r="C268" s="39"/>
      <c r="D268" s="39"/>
    </row>
  </sheetData>
  <autoFilter ref="A2:F247"/>
  <mergeCells count="98">
    <mergeCell ref="A1:F1"/>
    <mergeCell ref="D2:E2"/>
    <mergeCell ref="A3:A8"/>
    <mergeCell ref="B3:B8"/>
    <mergeCell ref="C3:C8"/>
    <mergeCell ref="A9:A12"/>
    <mergeCell ref="B9:B12"/>
    <mergeCell ref="C9:C12"/>
    <mergeCell ref="A13:A20"/>
    <mergeCell ref="B13:B20"/>
    <mergeCell ref="C13:C20"/>
    <mergeCell ref="A21:A27"/>
    <mergeCell ref="B21:B27"/>
    <mergeCell ref="C21:C27"/>
    <mergeCell ref="A28:A36"/>
    <mergeCell ref="B28:B36"/>
    <mergeCell ref="C28:C36"/>
    <mergeCell ref="A37:A45"/>
    <mergeCell ref="B37:B45"/>
    <mergeCell ref="C37:C45"/>
    <mergeCell ref="A46:A52"/>
    <mergeCell ref="B46:B52"/>
    <mergeCell ref="C46:C52"/>
    <mergeCell ref="A53:A64"/>
    <mergeCell ref="B53:B64"/>
    <mergeCell ref="C53:C64"/>
    <mergeCell ref="A65:A73"/>
    <mergeCell ref="B65:B73"/>
    <mergeCell ref="C65:C73"/>
    <mergeCell ref="A74:A78"/>
    <mergeCell ref="B74:B78"/>
    <mergeCell ref="C74:C78"/>
    <mergeCell ref="A79:A89"/>
    <mergeCell ref="B79:B89"/>
    <mergeCell ref="C79:C89"/>
    <mergeCell ref="A112:A119"/>
    <mergeCell ref="B112:B119"/>
    <mergeCell ref="C112:C119"/>
    <mergeCell ref="F112:F119"/>
    <mergeCell ref="A90:A96"/>
    <mergeCell ref="B90:B96"/>
    <mergeCell ref="C90:C96"/>
    <mergeCell ref="A97:A111"/>
    <mergeCell ref="B97:B111"/>
    <mergeCell ref="C97:C111"/>
    <mergeCell ref="A120:A126"/>
    <mergeCell ref="B120:B126"/>
    <mergeCell ref="C120:C126"/>
    <mergeCell ref="A127:A132"/>
    <mergeCell ref="B127:B132"/>
    <mergeCell ref="C127:C132"/>
    <mergeCell ref="A133:A137"/>
    <mergeCell ref="B133:B137"/>
    <mergeCell ref="C133:C137"/>
    <mergeCell ref="A138:A145"/>
    <mergeCell ref="B138:B145"/>
    <mergeCell ref="C138:C145"/>
    <mergeCell ref="A160:A167"/>
    <mergeCell ref="B160:B167"/>
    <mergeCell ref="C160:C167"/>
    <mergeCell ref="F160:F167"/>
    <mergeCell ref="A146:A153"/>
    <mergeCell ref="B146:B153"/>
    <mergeCell ref="C146:C153"/>
    <mergeCell ref="A154:A159"/>
    <mergeCell ref="B154:B159"/>
    <mergeCell ref="C154:C159"/>
    <mergeCell ref="A168:A171"/>
    <mergeCell ref="B168:B171"/>
    <mergeCell ref="C168:C171"/>
    <mergeCell ref="A172:A176"/>
    <mergeCell ref="B172:B176"/>
    <mergeCell ref="C172:C176"/>
    <mergeCell ref="A177:A182"/>
    <mergeCell ref="B177:B182"/>
    <mergeCell ref="C177:C182"/>
    <mergeCell ref="A183:A188"/>
    <mergeCell ref="B183:B188"/>
    <mergeCell ref="C183:C188"/>
    <mergeCell ref="A189:A195"/>
    <mergeCell ref="B189:B195"/>
    <mergeCell ref="C189:C195"/>
    <mergeCell ref="A196:A210"/>
    <mergeCell ref="B196:B210"/>
    <mergeCell ref="C196:C210"/>
    <mergeCell ref="A211:A220"/>
    <mergeCell ref="B211:B220"/>
    <mergeCell ref="C211:C220"/>
    <mergeCell ref="A222:A230"/>
    <mergeCell ref="B222:B230"/>
    <mergeCell ref="C222:C230"/>
    <mergeCell ref="A247:F247"/>
    <mergeCell ref="A231:A236"/>
    <mergeCell ref="B231:B236"/>
    <mergeCell ref="C231:C236"/>
    <mergeCell ref="A237:A246"/>
    <mergeCell ref="B237:B246"/>
    <mergeCell ref="C237:C246"/>
  </mergeCells>
  <pageMargins left="0.15748031496062992" right="0.15748031496062992" top="0.82677165354330717" bottom="0.39370078740157483" header="0.31496062992125984" footer="0.15748031496062992"/>
  <pageSetup paperSize="9" scale="88" orientation="landscape" r:id="rId1"/>
  <headerFooter>
    <oddFooter>&amp;C&amp;"Times New Roman,Normal"&amp;P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MALZEME LİSTESİ</vt:lpstr>
      <vt:lpstr>'MALZEME LİSTESİ'!Yazdırma_Başlıkları</vt:lpstr>
    </vt:vector>
  </TitlesOfParts>
  <Company>Kara Kuvvetleri Komutanlığı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ZİYA ERGİN ŞİMŞEK (İKM.ASB.KD.BÇVŞ.)(KKK)</dc:creator>
  <cp:lastModifiedBy>ZİYA ERGİN ŞİMŞEK (İKM.ASB.KD.BÇVŞ.)(KKK)</cp:lastModifiedBy>
  <cp:lastPrinted>2019-10-18T09:12:55Z</cp:lastPrinted>
  <dcterms:created xsi:type="dcterms:W3CDTF">2019-10-17T15:47:57Z</dcterms:created>
  <dcterms:modified xsi:type="dcterms:W3CDTF">2019-10-18T09:13:08Z</dcterms:modified>
</cp:coreProperties>
</file>