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552838\Desktop\"/>
    </mc:Choice>
  </mc:AlternateContent>
  <bookViews>
    <workbookView xWindow="0" yWindow="0" windowWidth="28800" windowHeight="12315" activeTab="1"/>
  </bookViews>
  <sheets>
    <sheet name="PİYASA ARAŞ." sheetId="1" r:id="rId1"/>
    <sheet name="TEKLİF MEKTUBU"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 r="P65" i="1" l="1"/>
  <c r="M65" i="1"/>
  <c r="H65" i="1"/>
  <c r="C65" i="1"/>
  <c r="P64" i="1"/>
  <c r="M64" i="1"/>
  <c r="H64" i="1"/>
  <c r="C64" i="1"/>
  <c r="P63" i="1"/>
  <c r="M63" i="1"/>
  <c r="H63" i="1"/>
  <c r="C63" i="1"/>
  <c r="P62" i="1"/>
  <c r="M62" i="1"/>
  <c r="H62" i="1"/>
  <c r="C62" i="1"/>
  <c r="P61" i="1"/>
  <c r="M61" i="1"/>
  <c r="H61" i="1"/>
  <c r="C61" i="1"/>
  <c r="P60" i="1"/>
  <c r="M60" i="1"/>
  <c r="H60" i="1"/>
  <c r="C60" i="1"/>
  <c r="P59" i="1"/>
  <c r="M59" i="1"/>
  <c r="H59" i="1"/>
  <c r="C59" i="1"/>
  <c r="P58" i="1"/>
  <c r="M58" i="1"/>
  <c r="H58" i="1"/>
  <c r="C58" i="1"/>
  <c r="P57" i="1"/>
  <c r="M57" i="1"/>
  <c r="H57" i="1"/>
  <c r="C57" i="1"/>
  <c r="P56" i="1"/>
  <c r="M56" i="1"/>
  <c r="H56" i="1"/>
  <c r="C56" i="1"/>
  <c r="P55" i="1"/>
  <c r="M55" i="1"/>
  <c r="H55" i="1"/>
  <c r="C55" i="1"/>
  <c r="P54" i="1"/>
  <c r="M54" i="1"/>
  <c r="H54" i="1"/>
  <c r="C54" i="1"/>
  <c r="P53" i="1"/>
  <c r="M53" i="1"/>
  <c r="H53" i="1"/>
  <c r="C53" i="1"/>
  <c r="P52" i="1"/>
  <c r="M52" i="1"/>
  <c r="H52" i="1"/>
  <c r="C52" i="1"/>
  <c r="P51" i="1"/>
  <c r="M51" i="1"/>
  <c r="H51" i="1"/>
  <c r="C51" i="1"/>
  <c r="P50" i="1"/>
  <c r="M50" i="1"/>
  <c r="H50" i="1"/>
  <c r="C50" i="1"/>
  <c r="P49" i="1"/>
  <c r="M49" i="1"/>
  <c r="H49" i="1"/>
  <c r="C49" i="1"/>
  <c r="P48" i="1"/>
  <c r="M48" i="1"/>
  <c r="H48" i="1"/>
  <c r="C48" i="1"/>
  <c r="P47" i="1"/>
  <c r="M47" i="1"/>
  <c r="H47" i="1"/>
  <c r="C47" i="1"/>
  <c r="P46" i="1"/>
  <c r="M46" i="1"/>
  <c r="H46" i="1"/>
  <c r="C46" i="1"/>
  <c r="P45" i="1"/>
  <c r="M45" i="1"/>
  <c r="H45" i="1"/>
  <c r="C45" i="1"/>
  <c r="P44" i="1"/>
  <c r="M44" i="1"/>
  <c r="H44" i="1"/>
  <c r="C44" i="1"/>
  <c r="P43" i="1"/>
  <c r="M43" i="1"/>
  <c r="H43" i="1"/>
  <c r="C43" i="1"/>
  <c r="P42" i="1"/>
  <c r="M42" i="1"/>
  <c r="H42" i="1"/>
  <c r="C42" i="1"/>
  <c r="P41" i="1"/>
  <c r="M41" i="1"/>
  <c r="H41" i="1"/>
  <c r="C41" i="1"/>
  <c r="P40" i="1"/>
  <c r="M40" i="1"/>
  <c r="H40" i="1"/>
  <c r="C40" i="1"/>
  <c r="P39" i="1"/>
  <c r="M39" i="1"/>
  <c r="H39" i="1"/>
  <c r="C39" i="1"/>
  <c r="P38" i="1"/>
  <c r="M38" i="1"/>
  <c r="H38" i="1"/>
  <c r="C38" i="1"/>
  <c r="P37" i="1"/>
  <c r="M37" i="1"/>
  <c r="H37" i="1"/>
  <c r="C37" i="1"/>
  <c r="P36" i="1"/>
  <c r="M36" i="1"/>
  <c r="H36" i="1"/>
  <c r="C36" i="1"/>
  <c r="P35" i="1"/>
  <c r="M35" i="1"/>
  <c r="H35" i="1"/>
  <c r="C35" i="1"/>
  <c r="P34" i="1"/>
  <c r="M34" i="1"/>
  <c r="H34" i="1"/>
  <c r="C34" i="1"/>
  <c r="P33" i="1"/>
  <c r="M33" i="1"/>
  <c r="H33" i="1"/>
  <c r="C33" i="1"/>
  <c r="P32" i="1"/>
  <c r="M32" i="1"/>
  <c r="H32" i="1"/>
  <c r="C32" i="1"/>
  <c r="P31" i="1"/>
  <c r="M31" i="1"/>
  <c r="H31" i="1"/>
  <c r="C31" i="1"/>
  <c r="P30" i="1"/>
  <c r="M30" i="1"/>
  <c r="H30" i="1"/>
  <c r="C30" i="1"/>
  <c r="P29" i="1"/>
  <c r="M29" i="1"/>
  <c r="H29" i="1"/>
  <c r="C29" i="1"/>
  <c r="P28" i="1"/>
  <c r="M28" i="1"/>
  <c r="H28" i="1"/>
  <c r="C28" i="1"/>
  <c r="P27" i="1"/>
  <c r="M27" i="1"/>
  <c r="H27" i="1"/>
  <c r="C27" i="1"/>
  <c r="P26" i="1"/>
  <c r="M26" i="1"/>
  <c r="H26" i="1"/>
  <c r="C26" i="1"/>
  <c r="P25" i="1"/>
  <c r="M25" i="1"/>
  <c r="H25" i="1"/>
  <c r="C25" i="1"/>
  <c r="P24" i="1"/>
  <c r="M24" i="1"/>
  <c r="H24" i="1"/>
  <c r="C24" i="1"/>
  <c r="P23" i="1"/>
  <c r="M23" i="1"/>
  <c r="H23" i="1"/>
  <c r="C23" i="1"/>
  <c r="P22" i="1"/>
  <c r="M22" i="1"/>
  <c r="H22" i="1"/>
  <c r="C22" i="1"/>
  <c r="P21" i="1"/>
  <c r="M21" i="1"/>
  <c r="H21" i="1"/>
  <c r="C21" i="1"/>
  <c r="P20" i="1"/>
  <c r="M20" i="1"/>
  <c r="H20" i="1"/>
  <c r="C20" i="1"/>
  <c r="P19" i="1"/>
  <c r="M19" i="1"/>
  <c r="H19" i="1"/>
  <c r="C19" i="1"/>
  <c r="P18" i="1"/>
  <c r="M18" i="1"/>
  <c r="H18" i="1"/>
  <c r="C18" i="1"/>
  <c r="P17" i="1"/>
  <c r="M17" i="1"/>
  <c r="H17" i="1"/>
  <c r="C17" i="1"/>
  <c r="P16" i="1"/>
  <c r="M16" i="1"/>
  <c r="H16" i="1"/>
  <c r="C16" i="1"/>
  <c r="A16" i="1"/>
  <c r="P15" i="1"/>
  <c r="M15" i="1"/>
  <c r="H15" i="1"/>
  <c r="C15" i="1"/>
  <c r="A15" i="1"/>
  <c r="P14" i="1"/>
  <c r="M14" i="1"/>
  <c r="H14" i="1"/>
  <c r="C14" i="1"/>
  <c r="A14" i="1"/>
  <c r="P13" i="1"/>
  <c r="M13" i="1"/>
  <c r="H13" i="1"/>
  <c r="C13" i="1"/>
  <c r="A13" i="1"/>
  <c r="P12" i="1"/>
  <c r="M12" i="1"/>
  <c r="H12" i="1"/>
  <c r="C12" i="1"/>
  <c r="A12" i="1"/>
  <c r="P11" i="1"/>
  <c r="M11" i="1"/>
  <c r="H11" i="1"/>
  <c r="C11" i="1"/>
  <c r="A11" i="1"/>
  <c r="P10" i="1"/>
  <c r="M10" i="1"/>
  <c r="H10" i="1"/>
  <c r="C10" i="1"/>
  <c r="A10" i="1"/>
  <c r="P9" i="1"/>
  <c r="M9" i="1"/>
  <c r="H9" i="1"/>
  <c r="C9" i="1"/>
  <c r="A9" i="1"/>
  <c r="P8" i="1"/>
  <c r="M8" i="1"/>
  <c r="H8" i="1"/>
  <c r="C8" i="1"/>
  <c r="A8" i="1"/>
  <c r="P7" i="1"/>
  <c r="M7" i="1"/>
  <c r="H7" i="1"/>
  <c r="C7" i="1"/>
  <c r="A7" i="1"/>
  <c r="P6" i="1"/>
  <c r="M6" i="1"/>
  <c r="H6" i="1"/>
  <c r="C6" i="1"/>
  <c r="A6" i="1"/>
</calcChain>
</file>

<file path=xl/sharedStrings.xml><?xml version="1.0" encoding="utf-8"?>
<sst xmlns="http://schemas.openxmlformats.org/spreadsheetml/2006/main" count="89" uniqueCount="89">
  <si>
    <t>PİYASA FİYAT ARAŞTIRMASI</t>
  </si>
  <si>
    <t>S.
NU.</t>
  </si>
  <si>
    <t>CİNSİ</t>
  </si>
  <si>
    <t>MİKTAR</t>
  </si>
  <si>
    <t>BİRİM</t>
  </si>
  <si>
    <t>AÇIKLAMALAR</t>
  </si>
  <si>
    <t>BİRİM FİYAT
(KDV HARİÇ)</t>
  </si>
  <si>
    <t>TOPLAM FİYAT
(KDV HARİÇ)</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</si>
  <si>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</si>
  <si>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</si>
  <si>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</si>
  <si>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</si>
  <si>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</si>
  <si>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</si>
  <si>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</si>
  <si>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</si>
  <si>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</si>
  <si>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</si>
  <si>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</si>
  <si>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</si>
  <si>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</si>
  <si>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</si>
  <si>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</si>
  <si>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</si>
  <si>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</si>
  <si>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</si>
  <si>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</si>
  <si>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</si>
  <si>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</si>
  <si>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</si>
  <si>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</si>
  <si>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</si>
  <si>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</si>
  <si>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</si>
  <si>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</si>
  <si>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</si>
  <si>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</si>
  <si>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</si>
  <si>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</si>
  <si>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</si>
  <si>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</si>
  <si>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</si>
  <si>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</si>
  <si>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</si>
  <si>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</si>
  <si>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</si>
  <si>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</si>
  <si>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</si>
  <si>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</si>
  <si>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</si>
  <si>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</si>
  <si>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</si>
  <si>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</si>
  <si>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</si>
  <si>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</si>
  <si>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</si>
  <si>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</si>
  <si>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TOPLAM</t>
  </si>
  <si>
    <t>AÇIKLAMALAR:</t>
  </si>
  <si>
    <t>KDV</t>
  </si>
  <si>
    <t>1.</t>
  </si>
  <si>
    <t>Söz konusu malzeme 15 gün içinde teslim edilecektir.</t>
  </si>
  <si>
    <t>GENEL
TOPLAM</t>
  </si>
  <si>
    <t>2.</t>
  </si>
  <si>
    <t>Mal 65' inci Mknz. P.Tug.K.lığına teslim edilecektir.</t>
  </si>
  <si>
    <t>3.</t>
  </si>
  <si>
    <t>Nakliye, ambalaj, hammaliye masrafları vb. her türlü masraf yükleniciye aittir.</t>
  </si>
  <si>
    <r>
      <t>4.</t>
    </r>
    <r>
      <rPr>
        <sz val="10"/>
        <rFont val="Arial"/>
        <family val="2"/>
        <charset val="162"/>
      </rPr>
      <t xml:space="preserve"> Malzemeler orijinal ambalajında olacaktır.
</t>
    </r>
    <r>
      <rPr>
        <b/>
        <sz val="10"/>
        <rFont val="Arial"/>
        <family val="2"/>
        <charset val="162"/>
      </rPr>
      <t xml:space="preserve">5. </t>
    </r>
    <r>
      <rPr>
        <sz val="10"/>
        <rFont val="Arial"/>
        <family val="2"/>
        <charset val="162"/>
      </rPr>
      <t xml:space="preserve">Teslim süresi sözleşmenin imzalanmasına müteakip 20 gün olacaktır.
</t>
    </r>
  </si>
  <si>
    <t>FİRMA KAŞE/İMZA</t>
  </si>
  <si>
    <t>5.</t>
  </si>
  <si>
    <t>Alım doğrudan temin usulu ile yapılacaktır.Sözleşme yapılmayacak, teminat alınmayacaktır</t>
  </si>
  <si>
    <t>BİRİM FİYAT TEKLİF CETVELİ</t>
  </si>
  <si>
    <t>İHALE ALIM KAYIT NUMARASI 2022-DT-37</t>
  </si>
  <si>
    <t>BİRİM FİYAT TEKLİF MEKTUBU
65'İNCİ MEKANİZE PİYADE TUGAY KOMUTANLIĞI İHALE KOMİSYON BAŞKANLIĞINA</t>
  </si>
  <si>
    <t>İhale (Alım) Kayıt Numarası</t>
  </si>
  <si>
    <t>2022-DT-37</t>
  </si>
  <si>
    <t>İşin Adı</t>
  </si>
  <si>
    <t>İŞ MAKİNESİ İÇİN YEDEK PARÇA ALIMI</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</si>
  <si>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</si>
  <si>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</si>
  <si>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</si>
  <si>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</si>
  <si>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</si>
  <si>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</si>
  <si>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</si>
  <si>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</si>
  <si>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</si>
  <si>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t>Adı ve Soyadı / Ticaret Ünvanı</t>
  </si>
  <si>
    <t>Kaşe ve 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</si>
</sst>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0" x14ac:knownFonts="1">
    <font>
      <sz val="10"/>
      <name val="Arial"/>
      <charset val="162"/>
    </font>
    <font>
      <sz val="10"/>
      <name val="Arial"/>
      <charset val="162"/>
    </font>
    <font>
      <sz val="10"/>
      <name val="Arial"/>
      <family val="2"/>
      <charset val="162"/>
    </font>
    <font>
      <b/>
      <sz val="10"/>
      <name val="Arial"/>
      <family val="2"/>
      <charset val="162"/>
    </font>
    <font>
      <b/>
      <sz val="11"/>
      <color theme="1"/>
      <name val="Arial"/>
      <family val="2"/>
      <charset val="162"/>
    </font>
    <font>
      <b/>
      <sz val="11"/>
      <name val="Arial"/>
      <family val="2"/>
      <charset val="162"/>
    </font>
    <font>
      <sz val="11"/>
      <name val="Arial"/>
      <family val="2"/>
      <charset val="162"/>
    </font>
    <font>
      <sz val="11"/>
      <color theme="1"/>
      <name val="Arial"/>
      <family val="2"/>
      <charset val="162"/>
    </font>
    <font>
      <b/>
      <i/>
      <sz val="10"/>
      <name val="Arial"/>
      <family val="2"/>
      <charset val="162"/>
    </font>
    <font>
      <vertAlign val="superscript"/>
      <sz val="10"/>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2">
    <xf numFmtId="0" fontId="0" fillId="0" borderId="0" xfId="0"/>
    <xf numFmtId="0" fontId="2" fillId="0" borderId="0" xfId="0" applyFont="1" applyFill="1" applyAlignment="1">
      <alignment vertical="center"/>
    </xf>
    <xf numFmtId="0" fontId="1" fillId="0" borderId="0" xfId="0" applyFont="1" applyFill="1" applyBorder="1" applyAlignment="1">
      <alignment vertical="center"/>
    </xf>
    <xf numFmtId="0" fontId="2" fillId="0" borderId="5" xfId="0" applyFont="1" applyFill="1" applyBorder="1" applyAlignment="1">
      <alignment horizontal="center" vertical="center" wrapText="1"/>
    </xf>
    <xf numFmtId="0" fontId="1" fillId="0" borderId="0" xfId="0" applyFont="1" applyFill="1" applyAlignment="1">
      <alignment horizontal="center" vertical="center"/>
    </xf>
    <xf numFmtId="0" fontId="2" fillId="0" borderId="5" xfId="0" applyFont="1" applyFill="1" applyBorder="1" applyAlignment="1">
      <alignment horizontal="center"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Fill="1" applyAlignment="1">
      <alignment horizontal="left" vertical="center"/>
    </xf>
    <xf numFmtId="0" fontId="2" fillId="0" borderId="5" xfId="0" applyFont="1" applyFill="1" applyBorder="1" applyAlignment="1">
      <alignment horizontal="center" vertical="center"/>
    </xf>
    <xf numFmtId="4" fontId="2" fillId="0" borderId="2" xfId="0" applyNumberFormat="1" applyFont="1" applyFill="1" applyBorder="1" applyAlignment="1">
      <alignment horizontal="left" vertical="center" wrapText="1"/>
    </xf>
    <xf numFmtId="4" fontId="2" fillId="0" borderId="4" xfId="0" applyNumberFormat="1" applyFont="1" applyFill="1" applyBorder="1" applyAlignment="1">
      <alignment horizontal="left" vertical="center" wrapText="1"/>
    </xf>
    <xf numFmtId="4" fontId="2" fillId="0" borderId="3" xfId="0" applyNumberFormat="1" applyFont="1" applyFill="1" applyBorder="1" applyAlignment="1">
      <alignment horizontal="left" vertical="center" wrapText="1"/>
    </xf>
    <xf numFmtId="3" fontId="2" fillId="0" borderId="2"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6" xfId="0" applyFont="1" applyFill="1" applyBorder="1" applyAlignment="1">
      <alignment horizontal="lef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xf>
    <xf numFmtId="3" fontId="2" fillId="0" borderId="5"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Alignment="1">
      <alignment vertical="center"/>
    </xf>
    <xf numFmtId="0" fontId="6" fillId="0" borderId="1" xfId="0" applyFont="1" applyBorder="1" applyAlignment="1">
      <alignment horizontal="center" vertical="center"/>
    </xf>
    <xf numFmtId="0" fontId="3" fillId="0" borderId="5" xfId="0" applyFont="1" applyBorder="1" applyAlignment="1">
      <alignment horizontal="left" vertical="center"/>
    </xf>
    <xf numFmtId="0" fontId="2" fillId="0" borderId="5" xfId="0" applyFont="1" applyBorder="1" applyAlignment="1">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4" fontId="2" fillId="0" borderId="5" xfId="0" applyNumberFormat="1" applyFont="1" applyBorder="1" applyAlignment="1">
      <alignment vertical="center" wrapText="1"/>
    </xf>
    <xf numFmtId="0" fontId="2" fillId="0" borderId="5" xfId="0" applyFont="1" applyBorder="1" applyAlignment="1">
      <alignment vertical="center" wrapText="1"/>
    </xf>
    <xf numFmtId="14" fontId="2" fillId="0" borderId="2" xfId="0" applyNumberFormat="1" applyFont="1" applyBorder="1" applyAlignment="1">
      <alignment vertical="center" wrapText="1"/>
    </xf>
    <xf numFmtId="14" fontId="2" fillId="0" borderId="4" xfId="0" applyNumberFormat="1" applyFont="1" applyBorder="1" applyAlignment="1">
      <alignment vertical="center" wrapText="1"/>
    </xf>
    <xf numFmtId="14" fontId="2" fillId="0" borderId="3" xfId="0" applyNumberFormat="1" applyFont="1" applyBorder="1" applyAlignment="1">
      <alignment vertical="center" wrapText="1"/>
    </xf>
    <xf numFmtId="14" fontId="2" fillId="0" borderId="2" xfId="0" applyNumberFormat="1" applyFont="1" applyFill="1" applyBorder="1" applyAlignment="1">
      <alignment vertical="center" wrapText="1"/>
    </xf>
    <xf numFmtId="14" fontId="2" fillId="0" borderId="4" xfId="0" applyNumberFormat="1" applyFont="1" applyFill="1" applyBorder="1" applyAlignment="1">
      <alignment vertical="center" wrapText="1"/>
    </xf>
    <xf numFmtId="14" fontId="2" fillId="0" borderId="3" xfId="0" applyNumberFormat="1" applyFont="1" applyFill="1" applyBorder="1" applyAlignment="1">
      <alignmen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164" fontId="2" fillId="0" borderId="2"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164" fontId="2" fillId="0" borderId="3" xfId="0" applyNumberFormat="1" applyFont="1" applyFill="1" applyBorder="1" applyAlignment="1">
      <alignment vertical="center" wrapText="1"/>
    </xf>
    <xf numFmtId="0" fontId="2" fillId="0" borderId="5" xfId="0" applyFont="1" applyFill="1" applyBorder="1" applyAlignment="1">
      <alignment vertical="center" wrapText="1"/>
    </xf>
    <xf numFmtId="0" fontId="3"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pya%20i&#351;%20makinalar&#305;%20yedek%20par&#231;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HALE%20KOM&#304;SYONU/2022%20&#304;HALE/zzzzzz&#304;&#350;%20MAKINASI%20&#304;&#199;&#304;N%20YEDEK%20PAR&#199;A%20ALIMI/&#304;&#350;%20MAK.%20&#304;&#199;&#304;N%20YEDEK%20PAR&#199;A%20ALIMI(%2093%20KAL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D.T.)15"/>
      <sheetName val="İHT.LİST."/>
      <sheetName val="PİYASA ARAŞ."/>
      <sheetName val="tic.odası"/>
      <sheetName val="Yak.Mlyt."/>
      <sheetName val="Onay Bel.(Paraflı)(D.T.15)"/>
    </sheetNames>
    <sheetDataSet>
      <sheetData sheetId="0">
        <row r="33">
          <cell r="A33" t="str">
            <v>1.</v>
          </cell>
          <cell r="C33" t="str">
            <v>‌SEGMAN, SABİTLEYİCİ</v>
          </cell>
          <cell r="E33">
            <v>5</v>
          </cell>
          <cell r="F33" t="str">
            <v>AD</v>
          </cell>
          <cell r="G33" t="str">
            <v>LODER,BEKO,MASTAŞ,MST-444 ARACININ DESTEK AYAKLARININ PİM SEGMANIDIR.
UZUNLUK-12CM GENİŞLİK- 20 CM-YÜKSEKLİK- 30 CM'DİR.
İÇ ÇAPI:33.4 MM DIŞ ÇAPI:40 MM</v>
          </cell>
        </row>
        <row r="34">
          <cell r="A34" t="str">
            <v>2.</v>
          </cell>
          <cell r="C34" t="str">
            <v>‌HORTUM, 1/2"R2 600mm M24*1,5 Somunlu
 DÜZ - M24*1,5 Somunlu 90°</v>
          </cell>
          <cell r="E34">
            <v>2</v>
          </cell>
          <cell r="F34" t="str">
            <v>AD</v>
          </cell>
          <cell r="G34" t="str">
            <v>LODER,BEKO,MASTAŞ,MST-444 ARACININ LODER YÜKLEYİCİ KOL HORTUMUDUR.1 UCU DÜZ 1 UCU 90°C EĞİMLİDİR.
 GENİŞLİK- 15 MM -YÜKSEKLİK- 650 MM'DİR.</v>
          </cell>
        </row>
        <row r="35">
          <cell r="A35" t="str">
            <v>3.</v>
          </cell>
          <cell r="C35" t="str">
            <v>‌HORTUM, 5/16" R1 3000mm M20*1,5 
Somunlu 90° - M18*1,5 DÜZ S</v>
          </cell>
          <cell r="E35">
            <v>1</v>
          </cell>
          <cell r="F35" t="str">
            <v>AD</v>
          </cell>
          <cell r="G35" t="str">
            <v>LODER,BEKO,MASTAŞ,MST-444 ARACININ FREN SİSTEMİ İLE DİFRENSİYEL ARASINDAKİ FREN SİSTEMİ HORTUMUDUR.1 UCU DÜZ 1 UCU EĞİKTİR.
 GENİŞLİK- 25 MM -YÜKSEKLİK- 500 MM'DİR.</v>
          </cell>
        </row>
        <row r="36">
          <cell r="A36" t="str">
            <v>4.</v>
          </cell>
          <cell r="C36" t="str">
            <v>HORTUM</v>
          </cell>
          <cell r="E36">
            <v>4</v>
          </cell>
          <cell r="F36" t="str">
            <v>AD</v>
          </cell>
          <cell r="G36" t="str">
            <v>LODER,BEKO,MASTAŞ,MST-444 ARACININ YÜKLEYİCİ KOVANIN KURT AĞIZ PİSTONU HORTUMUDUR.1 UCU DÜZ 1 UCU  90°C EĞİMLİDİR.
 GENİŞLİK- 19 MM -YÜKSEKLİK- 1050 MM'DİR.</v>
          </cell>
        </row>
        <row r="37">
          <cell r="A37" t="str">
            <v>5.</v>
          </cell>
          <cell r="C37" t="str">
            <v>‌HORTUM;7Lİ KUMANDA-KAZANPİSTONUMİL UCUBAĞLANTISI</v>
          </cell>
          <cell r="E37">
            <v>2</v>
          </cell>
          <cell r="F37" t="str">
            <v>AD</v>
          </cell>
          <cell r="G37" t="str">
            <v>LODER,BEKO,MASTAŞ,MST-444 ARACININ ARKA KAZICI BOM KALDIRMA PİSTON HORTUMUDUR.2 UCU DA DÜZ VE DARDIR.
 GENİŞLİK- 15,5 MM -YÜKSEKLİK- 3150 MM'DİR.
1/2'' R 2AX 3150MM DÜZ-DÜZ</v>
          </cell>
        </row>
        <row r="38">
          <cell r="A38" t="str">
            <v>6.</v>
          </cell>
          <cell r="C38" t="str">
            <v>‌HORTUM;7'Lİ KUMANDA-KOL PİSTONU BORU ARDI BAĞLANTISI</v>
          </cell>
          <cell r="E38">
            <v>1</v>
          </cell>
          <cell r="F38" t="str">
            <v>AD</v>
          </cell>
          <cell r="G38" t="str">
            <v>LODER,BEKO,MASTAŞ,MST-444 ARACININ ARKA KAZIYICIYI AÇIP KAPATAN PİSTON HORTUMUDUR.2. UCU DA DÜZDÜR.
 GENİŞLİK- 19 MM -YÜKSEKLİK- 4600 MM'DİR.
1/2''R 2A X4600MM DÜZ-DÜZ</v>
          </cell>
        </row>
        <row r="39">
          <cell r="A39" t="str">
            <v>7.</v>
          </cell>
          <cell r="C39" t="str">
            <v>‌HORTUM;FREN SİSTEMİ</v>
          </cell>
          <cell r="E39">
            <v>1</v>
          </cell>
          <cell r="F39" t="str">
            <v>AD</v>
          </cell>
          <cell r="G39" t="str">
            <v>LODER,BEKO,MASTAŞ,MST-444 ARACININ FREN TÜPÜ İLE DİFRENSİYEL ARASINDAKİ HİDROLİK HORTUMDUR.2. UCU DA  90°C EĞİMLİDİR.
UZUNLUK-21 CM GENİŞLİK- 12 CM -YÜKSEKLİK- 30 CM'DİR.</v>
          </cell>
        </row>
        <row r="40">
          <cell r="A40" t="str">
            <v>8.</v>
          </cell>
          <cell r="C40" t="str">
            <v>HORTUM</v>
          </cell>
          <cell r="E40">
            <v>1</v>
          </cell>
          <cell r="F40" t="str">
            <v>AD</v>
          </cell>
          <cell r="G40" t="str">
            <v>LODER,BEKO,MASTAŞ,MST-444 ARACININ HİDROLİK TANKI İLE FREN PEDALI ARASINDAKİ GİDİŞ DÖNÜŞ FREN SİSTEMİ HORTUMUDUR.2 UCU DA 90°C EĞİMLİDİR.
UZUNLUK-45 CM GENİŞLİK- 25 CM -YÜKSEKLİK-35 CM'DİR.</v>
          </cell>
        </row>
        <row r="41">
          <cell r="A41" t="str">
            <v>9.</v>
          </cell>
          <cell r="C41" t="str">
            <v>‌HORTUM;HİDROLİK DİREKSİYON</v>
          </cell>
          <cell r="E41">
            <v>1</v>
          </cell>
          <cell r="F41" t="str">
            <v>AD</v>
          </cell>
          <cell r="G41" t="str">
            <v>LODER,BEKO,MASTAŞ,MST-444 ARACININ HİDROLİK TANKI İLE FREN VE DİREKSİYON POMPASI ARASINDAKİ FERN SİSTEMİ HORTUMUDUR.2 UCU DA 90°C EĞİMLİDİR.UÇ KISIMLARI METAL PRESLİDİR.HİDROLİK HORTUM YAĞ SIZDIRMAZ SENTETİK PLASTİK HORTUMDUR.YÜKSEK GERİLİMLİ ÇELİK ÖRGÜLÜ,AŞINMA OZAN VE HAVA KOŞULLARINA DAYANIKLI SENTETİK VE PLASTİK HORTUMDUR.
UZUNLUK-45 CM GENİŞLİK- 25 CM -YÜKSEKLİK-35 CM'DİR.</v>
          </cell>
        </row>
        <row r="42">
          <cell r="A42" t="str">
            <v>10.</v>
          </cell>
          <cell r="C42" t="str">
            <v>HORTUM</v>
          </cell>
          <cell r="E42">
            <v>2</v>
          </cell>
          <cell r="F42" t="str">
            <v>AD</v>
          </cell>
          <cell r="G42" t="str">
            <v>LODER,BEKO,MASTAŞ,MST-444 ARACININ FREN PEDALI İLE DİFRENSİYEL ARASINDAKİ FREN SİSTEMİ HORTUMUDUR.2. UCU DA  90°C EĞİMLİDİR.
UZUNLUK-45 CM GENİŞLİK- 25 CM -YÜKSEKLİK-35 CM'DİR.</v>
          </cell>
        </row>
        <row r="43">
          <cell r="A43" t="str">
            <v>11.</v>
          </cell>
          <cell r="C43" t="str">
            <v>HORTUM</v>
          </cell>
          <cell r="E43">
            <v>8</v>
          </cell>
          <cell r="F43" t="str">
            <v>AD</v>
          </cell>
          <cell r="G43" t="str">
            <v>LODER,BEKO,MASTAŞ,MST-444 ARACININ KOVAYI KALDIRIP İNDİRMEYE YARAYAN PİSTON HORTUMUDUR.2.UCU DA DÜZDÜR.
UZUNLUK-27 MM GENİŞLİK- 27 MM -YÜKSEKLİK-1600 MM'DİR.</v>
          </cell>
        </row>
        <row r="44">
          <cell r="C44" t="str">
            <v>‌HORTUM;KUMANDA SİSTEMİ</v>
          </cell>
          <cell r="E44">
            <v>2</v>
          </cell>
          <cell r="F44" t="str">
            <v>AD</v>
          </cell>
          <cell r="G44" t="str">
            <v>LODER,BEKO,MASTAŞ,MST-444 ARACININ KOVANIN HAREKET ETMESİNİ SAĞLAYAN HİDROLİK HORTUMDUR.1 UCU DÜZ 1 UCU 90°C EĞİMLİDİR.UÇ KISIMLARI METAL PRESLİDİR.HİDROLİK HORTUM YAĞ SIZDIRMAZ SENTETİK PLASTİK HORTUMDUR.YÜKSEK GERİLİMLİ ÇELİK ÖRGÜLÜ,AŞINMA OZAN VE HAVA KOŞULLARINA DAYANIKLI SENTETİK VE PLASTİK HORTUMDUR.
 GENİŞLİK- 6,35 MM -YÜKSEKLİK-1500 MM'DİR.</v>
          </cell>
        </row>
        <row r="45">
          <cell r="C45" t="str">
            <v>‌HORTUM, 5/16" R1 800mm  90°- 90°</v>
          </cell>
          <cell r="E45">
            <v>1</v>
          </cell>
          <cell r="F45" t="str">
            <v>AD</v>
          </cell>
          <cell r="G45" t="str">
            <v>LODER,BEKO,MASTAŞ,MST-444 ARACININ LODER ÖN KALDIRICI PİSTON HORTUMUDUR.2 UCU DA  90°C EĞİMLİDİR.
UZUNLUK-21 CM GENİŞLİK- 12 CM -YÜKSEKLİK-30 CM'DİR.</v>
          </cell>
        </row>
        <row r="46">
          <cell r="C46" t="str">
            <v>‌KAZMA UCU-YAN SAĞ</v>
          </cell>
          <cell r="E46">
            <v>1</v>
          </cell>
          <cell r="F46" t="str">
            <v>AD</v>
          </cell>
          <cell r="G46" t="str">
            <v xml:space="preserve"> LODER,BEKO,MASTAŞ,MST-444 ARACININ SAĞ YAN KAZICI KOVA KAZMA UCUDUR.
UZUNLUK-180 MM GENİŞLİK- 80 MM -YÜKSEKLİK-340 MM'DİR.</v>
          </cell>
        </row>
        <row r="47">
          <cell r="C47" t="str">
            <v>‌KAZMA UCU-YAN SOL</v>
          </cell>
          <cell r="E47">
            <v>1</v>
          </cell>
          <cell r="F47" t="str">
            <v>AD</v>
          </cell>
          <cell r="G47" t="str">
            <v xml:space="preserve"> LODER,BEKO,MASTAŞ,MST-444 ARACININ SOL YAN KAZICI KOVA KAZMA UCUDUR.
UZUNLUK-174 MM GENİŞLİK- 110 MM -YÜKSEKLİK-340 MM'DİR.</v>
          </cell>
        </row>
        <row r="48">
          <cell r="C48" t="str">
            <v>‌HORTUM KOMPLESİ, METAL OLMAYAN(-)</v>
          </cell>
          <cell r="E48">
            <v>1</v>
          </cell>
          <cell r="F48" t="str">
            <v>AD</v>
          </cell>
          <cell r="G48" t="str">
            <v>LODER,BEKO,MASTAŞ,MST-444 ARACININ ARKA KAZIYICIYI AÇIP KAPATAN İKİ PİSTON ARASINDAKİ HORTUMDUR.2 UCU DA DÜZDÜR.
UZUNLUK-25 MM GENİŞLİK- 25 MM -YÜKSEKLİK-3250 MM'DİR.</v>
          </cell>
        </row>
        <row r="49">
          <cell r="C49" t="str">
            <v>‌HORTUM, R2-3/8" X 450 mm, (5/8" DÜZ - 5/8" 90°)</v>
          </cell>
          <cell r="E49">
            <v>1</v>
          </cell>
          <cell r="F49" t="str">
            <v>AD</v>
          </cell>
          <cell r="G49" t="str">
            <v>LODER,BEKO,MASTAŞ,MST-444 ARACININ DÖNÜŞ PİSTON HORTUMUDUR.1 UCU DÜZ 1 UCU  90°C EĞİMLİDİR.
UZUNLUK-45 CM GENİŞLİK- 25 CM -YÜKSEKLİK-35 CM'DİR.</v>
          </cell>
        </row>
        <row r="50">
          <cell r="C50" t="str">
            <v>‌ORİNG SETTİ (H) SERİSİ 404 PARÇA</v>
          </cell>
          <cell r="E50">
            <v>1</v>
          </cell>
          <cell r="F50" t="str">
            <v>AD</v>
          </cell>
          <cell r="G50" t="str">
            <v>LODER,BEKO,MASTAŞ,MST-444 ARACININ VALFLERDE KULLANILAN ORİNGLERDİR.KÜÇÜK YUVARLAK BOYLARDA OLAN ORİNGLERDİR.
UZUNLUK-45 CM GENİŞLİK- 18 CM -YÜKSEKLİK-24 CM'DİR.</v>
          </cell>
        </row>
        <row r="51">
          <cell r="C51" t="str">
            <v>‌ORİNG SETTİ (G) SERİSİ 382 PARÇA</v>
          </cell>
          <cell r="E51">
            <v>1</v>
          </cell>
          <cell r="F51" t="str">
            <v>AD</v>
          </cell>
          <cell r="G51" t="str">
            <v>LODER,BEKO,MASTAŞ,MST-444 ARACININ VALFLERDE KULLANILAN BİRDEN FAZLA EBATLARDA SAHİP PLASTİK PARÇADIR.</v>
          </cell>
        </row>
        <row r="52">
          <cell r="C52" t="str">
            <v>‌ARKA CAM KİLİDİ KOMPLE</v>
          </cell>
          <cell r="E52">
            <v>1</v>
          </cell>
          <cell r="F52" t="str">
            <v>AD</v>
          </cell>
          <cell r="G52" t="str">
            <v>LODER, BEKO, MASTAŞ, MST-444 ARACININ ARKA CAMIN AÇILIP KAPANMASINI SAĞLAYAN PARÇADIR.</v>
          </cell>
        </row>
        <row r="53">
          <cell r="C53" t="str">
            <v>‌SİNYAL VE 4 LÜ İKAZ FLAŞÖRÜ</v>
          </cell>
          <cell r="E53">
            <v>3</v>
          </cell>
          <cell r="F53" t="str">
            <v>AD</v>
          </cell>
          <cell r="G53" t="str">
            <v xml:space="preserve">LODER,BEKO,MASTAŞ,MST-444 ARACININ 4'LÜ SİNYALİ YAKMAK İÇİN ELEKTRİK DEVRESİNE YÖN VEREN PARÇADIR. </v>
          </cell>
        </row>
        <row r="54">
          <cell r="C54" t="str">
            <v>‌7 Lİ KUMANDA VALFİ TAMİR TAKIMI</v>
          </cell>
          <cell r="E54">
            <v>1</v>
          </cell>
          <cell r="F54" t="str">
            <v>AD</v>
          </cell>
          <cell r="G54" t="str">
            <v>LODER,BEKO,MASTAŞ,MST-444 ARACININ ARKA BOMA HAREKET VEREN KUMANDA  LEVYELERİNİN YAĞ SIZDIRMASINI ENGELLEYEN KÜÇÜK PLASTİK YUVARLAK PARÇADIR.</v>
          </cell>
        </row>
        <row r="55">
          <cell r="C55" t="str">
            <v>‌3 LÜ KUMANDA VALFİ TAMİR TAKIMI</v>
          </cell>
          <cell r="E55">
            <v>1</v>
          </cell>
          <cell r="F55" t="str">
            <v>AD</v>
          </cell>
          <cell r="G55" t="str">
            <v>LODER,BEKO,MASTAŞ,MST-444 ARACININ ÖN YÜKLEYİCİ LODERİN KUMANDA LEVYELERİNİN YAĞ SIZDIRMASINI ENGELLEYEN KÜÇÜK PLASTİK YUVARLAK PARÇADIR.1 TARAFI DÜZ 1 TARAFI  90°C EĞİMLİDİR.</v>
          </cell>
        </row>
        <row r="56">
          <cell r="C56" t="str">
            <v>‌HORTUM KOMPLESİ, METAL</v>
          </cell>
          <cell r="E56">
            <v>1</v>
          </cell>
          <cell r="F56" t="str">
            <v>AD</v>
          </cell>
          <cell r="G56" t="str">
            <v xml:space="preserve">DOZER D7-R ARKA RİPER KALDIRIP İNDİRME PİSTON HORTUMUDUR.
UZUNLUK-45 CM GENİŞLİK- 25 CM -YÜKSEKLİK-35 CM'DİR.
</v>
          </cell>
        </row>
        <row r="57">
          <cell r="C57" t="str">
            <v>‌HORTUM ,TILT SİLİNDİRİ CATERPILLAR   D7R DOZER</v>
          </cell>
          <cell r="E57">
            <v>2</v>
          </cell>
          <cell r="F57" t="str">
            <v>AD</v>
          </cell>
          <cell r="G57" t="str">
            <v xml:space="preserve">
DOZER D7-R ÖN BICAĞININ SAĞA KALDIRIP İNDİREN PİSTON HORTUMUDUR.SOL 1 TAFRAFI DÜZ 2. TARAFI  90°C EĞİMLİDİR
</v>
          </cell>
        </row>
        <row r="58">
          <cell r="C58" t="str">
            <v>TORTU KABI;KOMPLE,( YAKIT FİLTRESİ )</v>
          </cell>
          <cell r="E58">
            <v>1</v>
          </cell>
          <cell r="F58" t="str">
            <v>AD</v>
          </cell>
          <cell r="G58" t="str">
            <v>DOZER, CAT , D7-R  YAKIT FİLTRESİNİN TORTU VE SU ALMA KABIDIR.</v>
          </cell>
        </row>
        <row r="59">
          <cell r="C59" t="str">
            <v>‌FİLTRE ELEMANI, HAVA, DIŞ, (PER.BAK.)</v>
          </cell>
          <cell r="E59">
            <v>1</v>
          </cell>
          <cell r="F59" t="str">
            <v>AD</v>
          </cell>
          <cell r="G59" t="str">
            <v>LODER, BEKO, HİDROMEK, HMK-100-S ARACININ DIŞ HAVA FİLTRESİDİR.
UZUNLUK-45 CM GENİŞLİK- 25 CM -YÜKSEKLİK-35 CM'DİR.</v>
          </cell>
        </row>
        <row r="60">
          <cell r="C60" t="str">
            <v>‌FİLTRE ELEMANI, HAVA, İÇ, (PER.BAK.)</v>
          </cell>
          <cell r="E60">
            <v>2</v>
          </cell>
          <cell r="F60" t="str">
            <v>AD</v>
          </cell>
          <cell r="G60" t="str">
            <v>LODER, BEKO, HİDROMEK, HMK-100-S ARACININ İÇ HAVA FİLTRESİDİR.
UZUNLUK-45 CM GENİŞLİK- 25 CM -YÜKSEKLİK-35 CM'DİR.</v>
          </cell>
        </row>
        <row r="61">
          <cell r="C61" t="str">
            <v>HORTUM</v>
          </cell>
          <cell r="E61">
            <v>1</v>
          </cell>
          <cell r="F61" t="str">
            <v>AD</v>
          </cell>
          <cell r="G61" t="str">
            <v>LODER, BEKO, HİDROMEK, HMK-100-S ARACININ YAĞ SOĞUTUCU İLE YAĞ POMPASI ARASINDAKİ 2. UCU DÜZ HORTUMDUR.UÇ METALLERİ PRESLİDİR.
GENİŞLİK- 50 MM -YÜKSEKLİK-1100 MM'DİR.
İÇ ÇAPI:0,31 MM DIŞ ÇAPI:60 MM</v>
          </cell>
        </row>
        <row r="62">
          <cell r="C62" t="str">
            <v>HORTUM, MAZOT</v>
          </cell>
          <cell r="E62">
            <v>1</v>
          </cell>
          <cell r="F62" t="str">
            <v>AD</v>
          </cell>
          <cell r="G62" t="str">
            <v>LODER, BEKO, HİDROMEK, HMK-100-S ARACININ YAKIT DEPOSUNDAN YAKIT FİLTRESİNE GİDEN DÜZ PLASTİK HORTUMDUR.
UZUNLUK-21 CM GENİŞLİK- 12 CM -YÜKSEKLİK-30 CM'DİR.
İÇ ÇAPI:5/16 MM DIŞ ÇAPI:900 MM</v>
          </cell>
        </row>
        <row r="63">
          <cell r="C63" t="str">
            <v>‌HORTUM,AÇILIR KEPÇE (3/8 İNC R2 DXDX80CM)</v>
          </cell>
          <cell r="E63">
            <v>2</v>
          </cell>
          <cell r="F63" t="str">
            <v>AD</v>
          </cell>
          <cell r="G63" t="str">
            <v>LODER, BEKO, HİDROMEK, HMK-100-S ARACININ LODER KALDIRICI PİSTON HORTUMUDUR.2. UCU DÜZ VE UÇLARI METAL PRESLİDİR.
 GENİŞLİK- 19 MM -YÜKSEKLİK-800 MM'DİR.
İÇ ÇAPI:9,5 MM DIŞ ÇAPI:19 MM</v>
          </cell>
        </row>
        <row r="64">
          <cell r="C64" t="str">
            <v>‌HORTUM HİDROLİK AKS.METAL OLMAYAN İÇ Ø 9,5 MM,
DIŞ Ø 19 MM,UZUNLUK:850 MM</v>
          </cell>
          <cell r="E64">
            <v>2</v>
          </cell>
          <cell r="F64" t="str">
            <v>AD</v>
          </cell>
          <cell r="G64" t="str">
            <v>LODER, BEKO, HİDROMEK, HMK-100-S ARACININ ÖN KOVA KALDIRIRCI VE İNDİRİCİ PİSTON HORTUMUDUR.2 UCU DÜZ VE METAL PRESLİDİR.UÇ KISIMLARI METAL PRESLİDİR.HİDROLİK HORTUM YAĞ SIZDIRMAZ SENTETİK PLASTİK HORTUMDUR.YÜKSEK GERİLİMLİ ÇELİK ÖRGÜLÜ,AŞINMA OZAN VE HAVA KOŞULLARINA DAYANIKLI SENTETİK VE PLASTİK HORTUMDUR.
UZUNLUK-2,5 CM GENİŞLİK- 2,5 CM -YÜKSEKLİK-85 CM'DİR.
İÇ ÇAPI:9,5 MM DIŞ ÇAPI:19 MM</v>
          </cell>
        </row>
        <row r="65">
          <cell r="C65" t="str">
            <v>‌HORT.AKS.MET.OLMAYAN</v>
          </cell>
          <cell r="E65">
            <v>1</v>
          </cell>
          <cell r="F65" t="str">
            <v>AD</v>
          </cell>
          <cell r="G65" t="str">
            <v>LODER, BEKO, HİDROMEK, HMK-100-S ARACININ ÖN KOVA KALDIRIRCI VE İNDİRİCİ DESTEK PİSTONU HORTUMUDUR.1 UCU DÜZ 1 UCU 90°C EĞİK VE 2. UCUDA METAL PRESLİDİR.
UZUNLUK-0 MM GENİŞLİK- 19 MM -YÜKSEKLİK-500 MM'DİR.
İÇ ÇAPI:9,5 MM DIŞ ÇAPI:19 MM</v>
          </cell>
        </row>
        <row r="66">
          <cell r="C66" t="str">
            <v>HORTUM,KAUÇUK</v>
          </cell>
          <cell r="E66">
            <v>4</v>
          </cell>
          <cell r="F66" t="str">
            <v>AD</v>
          </cell>
          <cell r="G66" t="str">
            <v>LODER, BEKO, HİDROMEK, HMK-100-S ARACININ DÖNÜŞ PİSTONU HORTUMUDUR.2 UCU 90°C EĞİMLİDİR VE 2 UCUDA  METAL PRESLİDİR.
GENİŞLİK- 19 MM -YÜKSEKLİK-1200 MM'DİR.
İÇ ÇAPI:9,5 MM DIŞ ÇAPI:19 MM</v>
          </cell>
        </row>
        <row r="67">
          <cell r="C67" t="str">
            <v>‌HİDROLİK YAĞ HORTUMU</v>
          </cell>
          <cell r="E67">
            <v>1</v>
          </cell>
          <cell r="F67" t="str">
            <v>AD</v>
          </cell>
          <cell r="G67" t="str">
            <v>LODER, BEKO, HİDROMEK, HMK-100-S ARACININ DİFRANSİYEL FREN HİDROLİK HORTUMUDUR.1 UCU DÜZ 1 UCU 90°C EĞİMLİ VE 2. UCU METAL PRESLİDİR..UÇ KISIMLARI METAL PRESLİDİR.HİDROLİK HORTUM YAĞ SIZDIRMAZ SENTETİK PLASTİK HORTUMDUR.YÜKSEK GERİLİMLİ ÇELİK ÖRGÜLÜ,AŞINMA OZAN VE HAVA KOŞULLARINA DAYANIKLI SENTETİK VE PLASTİK HORTUMDUR.
UZUNLUK-45 CM GENİŞLİK- 25 CM -YÜKSEKLİK-35 CM'DİR.
İÇ ÇAPI:12,7 MM DIŞ ÇAPI:22,2 MM</v>
          </cell>
        </row>
        <row r="68">
          <cell r="C68" t="str">
            <v>HORTUM,KAUÇUK</v>
          </cell>
          <cell r="E68">
            <v>1</v>
          </cell>
          <cell r="F68" t="str">
            <v>AD</v>
          </cell>
          <cell r="G68" t="str">
            <v>LODER, BEKO, HİDROMEK, HMK-100-S ARACININ 7'Lİ KUMANDA KOLU VE KAZICI PİSTON HORTUMUDUR.1 UCU DÜZ 1 UCU 90°C EĞİMLİ VE 2 UCU METAL PRESLİDİR.
UZUNLUK-0 MM GENİŞLİK- 6,35 MM -YÜKSEKLİK-2350 MM'DİR.
İÇ ÇAPI:12,7 MM DIŞ ÇAPI:22,2 MM</v>
          </cell>
        </row>
        <row r="69">
          <cell r="C69" t="str">
            <v>HORTUM,KAUÇUK</v>
          </cell>
          <cell r="E69">
            <v>1</v>
          </cell>
          <cell r="F69" t="str">
            <v>AD</v>
          </cell>
          <cell r="G69" t="str">
            <v>LODER, BEKO, HİDROMEK, HMK-100-S ARACININ'LÜ KUMANDA KOLU VE YÜKLEYİCİ PİSTON HORTUMUDUR.1 UCU DÜZ 1 UCU 90°C EĞİMLİ VE 2. UCU METAL PRESLİDİR.
UZUNLUK-22,2 MM GENİŞLİK- 12,7 MM -YÜKSEKLİK-2000 MM'DİR.
İÇ ÇAPI:12,7 MM DIŞ ÇAPI:22,2 MM</v>
          </cell>
        </row>
        <row r="70">
          <cell r="C70" t="str">
            <v>HORTUM,KAUÇUK</v>
          </cell>
          <cell r="E70">
            <v>1</v>
          </cell>
          <cell r="F70" t="str">
            <v>AD</v>
          </cell>
          <cell r="G70" t="str">
            <v>LODER, BEKO, HİDROMEK, HMK-100-S ARACININ YÜKLEYİCİ KOVA AÇMA PİSTON HORTUMUDUR.1 UCUDA  90°C EĞİMLİ VE 2. UCU METAL PRESLİDİR.
 GENİŞLİK- 22,2 MM -YÜKSEKLİK-1150 MM'DİR.
İÇ ÇAPI:12,7 MM DIŞ ÇAPI:22,2 MM</v>
          </cell>
        </row>
        <row r="71">
          <cell r="C71" t="str">
            <v>‌HORTUM,KAUÇUK İÇ ÇAP:1/2" (12.7 MM) DIŞ ÇAP:22.2 MM,
ÇİFT KAT ÇELİK TEL ÖRGÜ TAKVİYELİ</v>
          </cell>
          <cell r="E71">
            <v>2</v>
          </cell>
          <cell r="F71" t="str">
            <v>AD</v>
          </cell>
          <cell r="G71" t="str">
            <v>LODER, BEKO, HİDROMEK, HMK-100-S ARACININ FREN TÜPÜ İLE FREN VALFİ ARASINDAKİ HORTUMDUR.1 UCU DÜZ 1 UCU 90°C EĞİMLİ VE 2. UCU METAL PRESLİDİR.
UZUNLUK-45 CM GENİŞLİK- 25 CM -YÜKSEKLİK-35 CM'DİR.
İÇ ÇAPI:1/2 12,7 MM DIŞ ÇAPI:22,2 MM</v>
          </cell>
        </row>
        <row r="72">
          <cell r="C72" t="str">
            <v>‌HORTUM KOMPLESİ</v>
          </cell>
          <cell r="E72">
            <v>1</v>
          </cell>
          <cell r="F72" t="str">
            <v>AD</v>
          </cell>
          <cell r="G72" t="str">
            <v>LODER, BEKO, HİDROMEK, HMK-100-S ARACININ HİDROLİK POMPADAN 7'Lİ KUMANDA  VALFLERİ ARASINDAKİ HORTUMDUR.1 UCU DÜZ 1 UCU 90°C EĞİMLİ VE 2. UCU METAL PRESLİDİR.
 GENİŞLİK- 22,2 MM -YÜKSEKLİK-4200 MM'DİR.
İÇ ÇAPI:1/2 12,7 MM DIŞ ÇAPI:22,2 MM</v>
          </cell>
        </row>
        <row r="73">
          <cell r="C73" t="str">
            <v>HORTUM,KAUÇUK</v>
          </cell>
          <cell r="E73">
            <v>2</v>
          </cell>
          <cell r="F73" t="str">
            <v>AD</v>
          </cell>
          <cell r="G73" t="str">
            <v>LODER, BEKO, HİDROMEK, HMK-100-S ARACININ LODER KALDIRICI PİSTONUN HORTUMDUR.2 UCU DÜZ VE 2. UCU METAL PRESLİDİR.
UZUNLUK-45 CM GENİŞLİK- 25 CM -YÜKSEKLİK-35 CM'DİR
İÇ ÇAPI:15,9 MM DIŞ ÇAPI:25,9 MM</v>
          </cell>
        </row>
        <row r="74">
          <cell r="C74" t="str">
            <v>‌HORTUM,İÇ ÇAP: 5/8" (15.9 MM) DIŞ ÇAP:25.9 MM,
ÇİFT KAT ÇELİK TEL ÖRGÜ TAKVİYELİ</v>
          </cell>
          <cell r="E74">
            <v>2</v>
          </cell>
          <cell r="F74" t="str">
            <v>AD</v>
          </cell>
          <cell r="G74" t="str">
            <v>LODER, BEKO, HİDROMEK, HMK-100-S ARACININ ÖN KOVA AÇMA PİSTON  HORTUMDUR.1 UCU DÜZ 1 UCU 90°C EĞİMLİ VE 2. UCU METAL PRESLİDİR.
UZUNLUK-45 CM GENİŞLİK- 25 CM -YÜKSEKLİK-35 CM'DİR
İÇ ÇAPI:15,9 MM DIŞ ÇAPI:25,9 MM</v>
          </cell>
        </row>
        <row r="75">
          <cell r="C75" t="str">
            <v>HORTUM,KAUÇUK</v>
          </cell>
          <cell r="E75">
            <v>2</v>
          </cell>
          <cell r="F75" t="str">
            <v>AD</v>
          </cell>
          <cell r="G75" t="str">
            <v>LODER, BEKO, HİDROMEK, HMK-100-S ARACININ HİDROLİK POMPADAN 7'Lİ KUMANDA VALFLERİ ARASINDAKİ   HORTUMDUR.1 UCU DÜZ 1 UCU 90°C EĞİMLİ VE 2. UCU METAL PRESLİDİR.UÇ KISIMLARI METAL PRESLİDİR.HİDROLİK HORTUM YAĞ SIZDIRMAZ SENTETİK PLASTİK HORTUMDUR.YÜKSEK GERİLİMLİ ÇELİK ÖRGÜLÜ,AŞINMA OZAN VE HAVA KOŞULLARINA DAYANIKLI SENTETİK VE PLASTİK HORTUMDUR.
UZUNLUK-0 MM GENİŞLİK- 25,4 MM -YÜKSEKLİK-4200 MM'DİR
İÇ ÇAPI:15,9 MM DIŞ ÇAPI:25,4 MM</v>
          </cell>
        </row>
        <row r="76">
          <cell r="C76" t="str">
            <v>HORTUM</v>
          </cell>
          <cell r="E76">
            <v>1</v>
          </cell>
          <cell r="F76" t="str">
            <v>AD</v>
          </cell>
          <cell r="G76" t="str">
            <v>LODER, BEKO, HİDROMEK, HMK-100-S ARACININ ÖN KOVA KURT AĞZI AÇMA PİSTONU   HORTUMDUR.2 UCU 90°C EĞİMLİ VE 2. UCU METAL PRESLİDİR.
UZUNLUK-0 MM GENİŞLİK- 19 MM -YÜKSEKLİK-1500 MM'DİR
İÇ ÇAPI:9,5 MM DIŞ ÇAPI:19 MM</v>
          </cell>
        </row>
        <row r="77">
          <cell r="C77" t="str">
            <v>FAR ON</v>
          </cell>
          <cell r="E77">
            <v>4</v>
          </cell>
          <cell r="F77" t="str">
            <v>AD</v>
          </cell>
          <cell r="G77" t="str">
            <v>LODER, BEKO, HİDROMEK, HMK-100-S ARACININ ÖN FARIDIR.</v>
          </cell>
        </row>
        <row r="78">
          <cell r="C78" t="str">
            <v>‌HORTUM, 1350mm. SIKMA PİSTONU HORTUMU</v>
          </cell>
          <cell r="E78">
            <v>1</v>
          </cell>
          <cell r="F78" t="str">
            <v>AD</v>
          </cell>
          <cell r="G78" t="str">
            <v>LODER, BEKO, HİDROMEK, HMK-100-S ARACININ KAZIYICI AÇMA -KAPATMA PİSTONU   HORTUMUDUR.2 UCU DÜZ  VE 2.UCU METAL PRESLİDİR.
UZUNLUK-0 MM GENİŞLİK- 15 MM -YÜKSEKLİK-1350 MM'DİR
İÇ ÇAPI:7,9 MM DIŞ ÇAPI:15 MM</v>
          </cell>
        </row>
        <row r="79">
          <cell r="C79" t="str">
            <v>‌HORT.AKS.MET.OLMAYAN</v>
          </cell>
          <cell r="E79">
            <v>1</v>
          </cell>
          <cell r="F79" t="str">
            <v>AD</v>
          </cell>
          <cell r="G79" t="str">
            <v>LODER, BEKO, HİDROMEK, HMK-100-S ARACININ ÖN KOVA KAPATMA PİSTONU  HORTUMUDUR.1 UCU DÜZ  VE 1  UCU 90°C EĞİMLİ VE 2. UCUDA METAL PRESLİDİR.
 GENİŞLİK- 25,9 MM -YÜKSEKLİK-2000 MM'DİR
İÇ ÇAPI:15,9 MM DIŞ ÇAPI:25,9 MM</v>
          </cell>
        </row>
        <row r="80">
          <cell r="C80" t="str">
            <v>‌ORİNG (LASTİK CONTA) 279X285X3 MM</v>
          </cell>
          <cell r="E80">
            <v>1</v>
          </cell>
          <cell r="F80" t="str">
            <v>AD</v>
          </cell>
          <cell r="G80" t="str">
            <v>LODER, BEKO, HİDROMEK, HMK-100-S ARACININ YAKIT FİLTRESİ TORTU CAMININ SIZDIRMAZLIK ORİNGİDİR.</v>
          </cell>
        </row>
        <row r="81">
          <cell r="C81" t="str">
            <v>‌ANAHTAR, YENGEÇ+</v>
          </cell>
          <cell r="E81">
            <v>1</v>
          </cell>
          <cell r="F81" t="str">
            <v>AD</v>
          </cell>
          <cell r="G81" t="str">
            <v>LODER, BEKO, HİDROMEK, HMK-100-S ARACININ YÜRÜYÜŞ KONUM ANAHTARIDIR.</v>
          </cell>
        </row>
        <row r="82">
          <cell r="C82" t="str">
            <v>‌LAMBA,SİNYAL,SAĞ SOL</v>
          </cell>
          <cell r="E82">
            <v>4</v>
          </cell>
          <cell r="F82" t="str">
            <v>AD</v>
          </cell>
          <cell r="G82" t="str">
            <v>LODER, BEKO, HİDROMEK, HMK-100-S ARACININ SİNYAL VE FREN LAMBASININ DIŞ KABIDIR.</v>
          </cell>
        </row>
        <row r="83">
          <cell r="C83" t="str">
            <v>‌HORTUM HİDROLİK İÇ ÇAP: 3/8" UZUNLUK 600 MM</v>
          </cell>
          <cell r="E83">
            <v>2</v>
          </cell>
          <cell r="F83" t="str">
            <v>AD</v>
          </cell>
          <cell r="G83" t="str">
            <v>LODER, BEKO, HİDROMEK, HMK-100-S ARACININ YÜKLEYİCİ KOL PİSTON HORTUMUDUR.2 UCU DÜZ VE METAL PRESLİDİR.
UZUNLUK-0 MM GENİŞLİK- 19 MM -YÜKSEKLİK-600 MM'DİR.
İÇ ÇAPI:9,5 MM DIŞ ÇAP:19 MM</v>
          </cell>
        </row>
        <row r="84">
          <cell r="C84" t="str">
            <v>‌HORTUM KOMPLESİ, METAL OLMAYAN</v>
          </cell>
          <cell r="E84">
            <v>1</v>
          </cell>
          <cell r="F84" t="str">
            <v>AD</v>
          </cell>
          <cell r="G84" t="str">
            <v>LODER, BEKO, HİDROMEK, HMK-100-S ARACININ HİDROLİK YAĞ BASINÇ HORTUMUDUR.2 UCU DÜZ VE 2. UCUDA METAL PRESLİDİR.
İÇ ÇAPI:9,5 MM DIŞ ÇAP:21 MM</v>
          </cell>
        </row>
        <row r="85">
          <cell r="C85" t="str">
            <v>‌BİJON SAPLAMASI</v>
          </cell>
          <cell r="E85">
            <v>20</v>
          </cell>
          <cell r="F85" t="str">
            <v>AD</v>
          </cell>
          <cell r="G85" t="str">
            <v>LODER, BEKO, HİDROMEK, HMK-100-S ARACININ LASTİK TEKERLEK BİJON SAPLAMASIR.
 GENİŞLİK- 19 MM -YÜKSEKLİK-75 MM'DİR.
DİŞ BOYU:33,25 MM KAFA ÇAPI:32,25 MM TAM BOY:75 MM</v>
          </cell>
        </row>
        <row r="86">
          <cell r="C86" t="str">
            <v>SOMUN,BİJON+</v>
          </cell>
          <cell r="E86">
            <v>20</v>
          </cell>
          <cell r="F86" t="str">
            <v>AD</v>
          </cell>
          <cell r="G86" t="str">
            <v>LODER, BEKO, HİDROMEK, HMK-100-S ARACININ LASTİK TEKERLEK BİJON SOMUNUDUR.
UZUNLUK-21 CM GENİŞLİK- 12 CM -YÜKSEKLİK-30 CM'DİR.
İÇ ÇAP:17,50 MM ALT YUVARLAK ÇAP:37,75 MM</v>
          </cell>
        </row>
        <row r="87">
          <cell r="C87" t="str">
            <v>‌HORTUM KOMPLESİ, 5700mm.</v>
          </cell>
          <cell r="E87">
            <v>1</v>
          </cell>
          <cell r="F87" t="str">
            <v>AD</v>
          </cell>
          <cell r="G87" t="str">
            <v>LODER, BEKO, HİDROMEK, HMK-100-S ARACININ HİDROLİK POMPADAN ARKA KAZICI VALFLER ARASINDAKİ HORTUMDUR.2 UCU DA DÜZ VE PRESLİDİR.UÇ KISIMLARI METAL PRESLİDİR.HİDROLİK HORTUM YAĞ SIZDIRMAZ SENTETİK PLASTİK HORTUMDUR.YÜKSEK GERİLİMLİ ÇELİK ÖRGÜLÜ,AŞINMA OZAN VE HAVA KOŞULLARINA DAYANIKLI SENTETİK VE PLASTİK HORTUMDUR.
UZUNLUK-45 CM GENİŞLİK- 25 CM -YÜKSEKLİK-35 CM'DİR.
İÇ ÇAP:6 MM DIŞ ÇAP:15 MM</v>
          </cell>
        </row>
        <row r="88">
          <cell r="C88" t="str">
            <v>HORTUM</v>
          </cell>
          <cell r="E88">
            <v>4</v>
          </cell>
          <cell r="F88" t="str">
            <v>AD</v>
          </cell>
          <cell r="G88" t="str">
            <v xml:space="preserve">LODER, BEKO, HİDROMEK, HMK-100-S ARACININ DÖNÜŞ PİSTONU VE HORTUMU ARASINDAKİ BAĞLANTIRULMANIDIR.
</v>
          </cell>
        </row>
        <row r="89">
          <cell r="C89" t="str">
            <v>‌HORTUM KOMPLESİ, 5750mm.</v>
          </cell>
          <cell r="E89">
            <v>2</v>
          </cell>
          <cell r="F89" t="str">
            <v>AD</v>
          </cell>
          <cell r="G89" t="str">
            <v xml:space="preserve">LODER, BEKO, HİDROMEK, HMK-100-S ARACININ HİDROLİK POMPADAN ARKA KAZIYICI VALFLERİ ARASINDAKİ HORTUMDUR.1 UCU DÜZ 1 UCU 90°C EĞİMLİ VE 2 UCUDA METAL PRESLİDİR.UÇ KISIMLARI METAL PRESLİDİR.HİDROLİK HORTUM YAĞ SIZDIRMAZ SENTETİK PLASTİK HORTUMDUR.YÜKSEK GERİLİMLİ ÇELİK ÖRGÜLÜ,AŞINMA OZAN VE HAVA KOŞULLARINA DAYANIKLI SENTETİK VE PLASTİK HORTUMDUR.
</v>
          </cell>
        </row>
        <row r="90">
          <cell r="C90" t="str">
            <v>‌FIRÇA,CAM SİLECEĞİ</v>
          </cell>
          <cell r="E90">
            <v>1</v>
          </cell>
          <cell r="F90" t="str">
            <v>AD</v>
          </cell>
          <cell r="G90" t="str">
            <v xml:space="preserve">GREYDER VOLVO G726-B ARSCININ CAM SİLECEĞİDİR.
UZUNLUK-14 MM GENİŞLİK- 15 MM -YÜKSEKLİK-50 MM'DİR.
</v>
          </cell>
        </row>
        <row r="91">
          <cell r="C91" t="str">
            <v>KABİN FANI</v>
          </cell>
          <cell r="E91">
            <v>1</v>
          </cell>
          <cell r="F91" t="str">
            <v>AD</v>
          </cell>
          <cell r="G91" t="str">
            <v xml:space="preserve">GREYDER VOLVO G726-B ARSCININ KABİN İÇİNDE SOĞUTMAYA YARAYAN OPERATÖR FANIDIR.
</v>
          </cell>
        </row>
        <row r="92">
          <cell r="C92" t="str">
            <v>‌KAPAK,DEPO KOMPLE</v>
          </cell>
          <cell r="E92">
            <v>2</v>
          </cell>
          <cell r="F92" t="str">
            <v>AD</v>
          </cell>
          <cell r="G92" t="str">
            <v>GREYDER VOLVO G726-B ARSCININ YAKITIN DIŞARI SIZMASINI ENGELLEYEN YAKIT DEPO KAPAĞIDIR.</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refreshError="1"/>
      <sheetData sheetId="1" refreshError="1"/>
      <sheetData sheetId="2" refreshError="1"/>
      <sheetData sheetId="3" refreshError="1"/>
      <sheetData sheetId="4" refreshError="1">
        <row r="3">
          <cell r="X3" t="str">
            <v>2022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zoomScale="130" zoomScaleNormal="130" workbookViewId="0">
      <selection activeCell="AA8" sqref="AA8"/>
    </sheetView>
  </sheetViews>
  <sheetFormatPr defaultRowHeight="12.75" x14ac:dyDescent="0.2"/>
  <cols>
    <col min="1" max="2" width="2.42578125" style="6" customWidth="1"/>
    <col min="3" max="3" width="8.42578125" style="6" customWidth="1"/>
    <col min="4" max="5" width="5.7109375" style="6" customWidth="1"/>
    <col min="6" max="6" width="7" style="6" customWidth="1"/>
    <col min="7" max="7" width="5" style="6" customWidth="1"/>
    <col min="8" max="11" width="1.5703125" style="6" customWidth="1"/>
    <col min="12" max="12" width="2.85546875" style="6" customWidth="1"/>
    <col min="13" max="14" width="2.42578125" style="6" customWidth="1"/>
    <col min="15" max="15" width="3.42578125" style="6" customWidth="1"/>
    <col min="16" max="18" width="8.5703125" style="6" customWidth="1"/>
    <col min="19" max="19" width="9.140625" style="6"/>
    <col min="20" max="20" width="6.85546875" style="6" customWidth="1"/>
    <col min="21" max="21" width="15.7109375" style="6" customWidth="1"/>
    <col min="22" max="22" width="18" style="6" customWidth="1"/>
    <col min="23" max="16384" width="9.140625" style="6"/>
  </cols>
  <sheetData>
    <row r="1" spans="1:30" x14ac:dyDescent="0.2">
      <c r="A1" s="46" t="s">
        <v>71</v>
      </c>
      <c r="B1" s="46"/>
      <c r="C1" s="46"/>
      <c r="D1" s="46"/>
      <c r="E1" s="46"/>
      <c r="F1" s="46"/>
      <c r="G1" s="46"/>
      <c r="H1" s="46"/>
      <c r="I1" s="46"/>
      <c r="J1" s="46"/>
      <c r="K1" s="46"/>
      <c r="L1" s="46"/>
      <c r="M1" s="46"/>
      <c r="N1" s="46"/>
      <c r="O1" s="46"/>
      <c r="P1" s="46"/>
      <c r="Q1" s="46"/>
      <c r="R1" s="46"/>
      <c r="S1" s="46"/>
      <c r="T1" s="46"/>
      <c r="U1" s="46"/>
      <c r="V1" s="46"/>
    </row>
    <row r="3" spans="1:30" x14ac:dyDescent="0.2">
      <c r="A3" s="21" t="s">
        <v>72</v>
      </c>
      <c r="B3" s="21"/>
      <c r="C3" s="21"/>
      <c r="D3" s="21"/>
      <c r="E3" s="21"/>
      <c r="F3" s="21"/>
      <c r="G3" s="21"/>
      <c r="H3" s="21"/>
      <c r="I3" s="21"/>
      <c r="J3" s="21"/>
      <c r="K3" s="21"/>
      <c r="L3" s="21"/>
      <c r="M3" s="21"/>
      <c r="N3" s="21"/>
      <c r="O3" s="21"/>
      <c r="P3" s="21"/>
      <c r="Q3" s="21"/>
      <c r="R3" s="21"/>
      <c r="S3" s="21"/>
      <c r="T3" s="21"/>
      <c r="U3" s="21"/>
      <c r="V3" s="21"/>
    </row>
    <row r="4" spans="1:30" s="2" customFormat="1" ht="15.75" customHeight="1" x14ac:dyDescent="0.2">
      <c r="A4" s="47" t="s">
        <v>0</v>
      </c>
      <c r="B4" s="47"/>
      <c r="C4" s="47"/>
      <c r="D4" s="47"/>
      <c r="E4" s="47"/>
      <c r="F4" s="47"/>
      <c r="G4" s="47"/>
      <c r="H4" s="47"/>
      <c r="I4" s="47"/>
      <c r="J4" s="47"/>
      <c r="K4" s="47"/>
      <c r="L4" s="47"/>
      <c r="M4" s="47"/>
      <c r="N4" s="47"/>
      <c r="O4" s="47"/>
      <c r="P4" s="47"/>
      <c r="Q4" s="47"/>
      <c r="R4" s="47"/>
      <c r="S4" s="47"/>
      <c r="T4" s="47"/>
      <c r="U4" s="47"/>
      <c r="V4" s="47"/>
    </row>
    <row r="5" spans="1:30" s="4" customFormat="1" ht="25.5" customHeight="1" x14ac:dyDescent="0.2">
      <c r="A5" s="48" t="s">
        <v>1</v>
      </c>
      <c r="B5" s="49"/>
      <c r="C5" s="38" t="s">
        <v>2</v>
      </c>
      <c r="D5" s="50"/>
      <c r="E5" s="50"/>
      <c r="F5" s="50"/>
      <c r="G5" s="39"/>
      <c r="H5" s="38" t="s">
        <v>3</v>
      </c>
      <c r="I5" s="50"/>
      <c r="J5" s="50"/>
      <c r="K5" s="50"/>
      <c r="L5" s="39"/>
      <c r="M5" s="38" t="s">
        <v>4</v>
      </c>
      <c r="N5" s="50"/>
      <c r="O5" s="39"/>
      <c r="P5" s="48" t="s">
        <v>5</v>
      </c>
      <c r="Q5" s="51"/>
      <c r="R5" s="51"/>
      <c r="S5" s="51"/>
      <c r="T5" s="49"/>
      <c r="U5" s="3" t="s">
        <v>6</v>
      </c>
      <c r="V5" s="3" t="s">
        <v>7</v>
      </c>
    </row>
    <row r="6" spans="1:30" ht="70.5" customHeight="1" x14ac:dyDescent="0.2">
      <c r="A6" s="38" t="str">
        <f>'[1]Ana Sayfa(D.T.)15'!A33</f>
        <v>1.</v>
      </c>
      <c r="B6" s="39"/>
      <c r="C6" s="30" t="str">
        <f>'[1]Ana Sayfa(D.T.)15'!C33</f>
        <v>‌SEGMAN, SABİTLEYİCİ</v>
      </c>
      <c r="D6" s="31"/>
      <c r="E6" s="31"/>
      <c r="F6" s="31"/>
      <c r="G6" s="32"/>
      <c r="H6" s="26">
        <f>'[1]Ana Sayfa(D.T.)15'!E33</f>
        <v>5</v>
      </c>
      <c r="I6" s="27"/>
      <c r="J6" s="27"/>
      <c r="K6" s="27"/>
      <c r="L6" s="28"/>
      <c r="M6" s="40" t="str">
        <f>'[1]Ana Sayfa(D.T.)15'!F33</f>
        <v>AD</v>
      </c>
      <c r="N6" s="41"/>
      <c r="O6" s="42"/>
      <c r="P6" s="30" t="str">
        <f>'[1]Ana Sayfa(D.T.)15'!G33</f>
        <v>LODER,BEKO,MASTAŞ,MST-444 ARACININ DESTEK AYAKLARININ PİM SEGMANIDIR.
UZUNLUK-12CM GENİŞLİK- 20 CM-YÜKSEKLİK- 30 CM'DİR.
İÇ ÇAPI:33.4 MM DIŞ ÇAPI:40 MM</v>
      </c>
      <c r="Q6" s="31"/>
      <c r="R6" s="31"/>
      <c r="S6" s="31"/>
      <c r="T6" s="32"/>
      <c r="U6" s="5"/>
      <c r="V6" s="5"/>
      <c r="X6" s="20"/>
      <c r="Y6" s="20"/>
      <c r="Z6" s="20"/>
      <c r="AA6" s="20"/>
      <c r="AB6" s="20"/>
      <c r="AC6" s="20"/>
      <c r="AD6" s="20"/>
    </row>
    <row r="7" spans="1:30" ht="60.75" customHeight="1" x14ac:dyDescent="0.2">
      <c r="A7" s="38" t="str">
        <f>'[1]Ana Sayfa(D.T.)15'!A34</f>
        <v>2.</v>
      </c>
      <c r="B7" s="39"/>
      <c r="C7" s="30" t="str">
        <f>'[1]Ana Sayfa(D.T.)15'!C34</f>
        <v>‌HORTUM, 1/2"R2 600mm M24*1,5 Somunlu
 DÜZ - M24*1,5 Somunlu 90°</v>
      </c>
      <c r="D7" s="31"/>
      <c r="E7" s="31"/>
      <c r="F7" s="31"/>
      <c r="G7" s="32"/>
      <c r="H7" s="26">
        <f>'[1]Ana Sayfa(D.T.)15'!E34</f>
        <v>2</v>
      </c>
      <c r="I7" s="27"/>
      <c r="J7" s="27"/>
      <c r="K7" s="27"/>
      <c r="L7" s="28"/>
      <c r="M7" s="40" t="str">
        <f>'[1]Ana Sayfa(D.T.)15'!F34</f>
        <v>AD</v>
      </c>
      <c r="N7" s="41"/>
      <c r="O7" s="42"/>
      <c r="P7" s="30" t="str">
        <f>'[1]Ana Sayfa(D.T.)15'!G34</f>
        <v>LODER,BEKO,MASTAŞ,MST-444 ARACININ LODER YÜKLEYİCİ KOL HORTUMUDUR.1 UCU DÜZ 1 UCU 90°C EĞİMLİDİR.
 GENİŞLİK- 15 MM -YÜKSEKLİK- 650 MM'DİR.</v>
      </c>
      <c r="Q7" s="31"/>
      <c r="R7" s="31"/>
      <c r="S7" s="31"/>
      <c r="T7" s="32"/>
      <c r="U7" s="5"/>
      <c r="V7" s="5"/>
      <c r="X7" s="15"/>
      <c r="Y7" s="16"/>
      <c r="Z7" s="17"/>
      <c r="AA7" s="18"/>
      <c r="AB7" s="18"/>
      <c r="AC7" s="18"/>
      <c r="AD7" s="19"/>
    </row>
    <row r="8" spans="1:30" ht="74.25" customHeight="1" x14ac:dyDescent="0.2">
      <c r="A8" s="38" t="str">
        <f>'[1]Ana Sayfa(D.T.)15'!A35</f>
        <v>3.</v>
      </c>
      <c r="B8" s="39"/>
      <c r="C8" s="30" t="str">
        <f>'[1]Ana Sayfa(D.T.)15'!C35</f>
        <v>‌HORTUM, 5/16" R1 3000mm M20*1,5 
Somunlu 90° - M18*1,5 DÜZ S</v>
      </c>
      <c r="D8" s="31"/>
      <c r="E8" s="31"/>
      <c r="F8" s="31"/>
      <c r="G8" s="32"/>
      <c r="H8" s="26">
        <f>'[1]Ana Sayfa(D.T.)15'!E35</f>
        <v>1</v>
      </c>
      <c r="I8" s="27"/>
      <c r="J8" s="27"/>
      <c r="K8" s="27"/>
      <c r="L8" s="28"/>
      <c r="M8" s="40" t="str">
        <f>'[1]Ana Sayfa(D.T.)15'!F35</f>
        <v>AD</v>
      </c>
      <c r="N8" s="41"/>
      <c r="O8" s="42"/>
      <c r="P8" s="30" t="str">
        <f>'[1]Ana Sayfa(D.T.)15'!G35</f>
        <v>LODER,BEKO,MASTAŞ,MST-444 ARACININ FREN SİSTEMİ İLE DİFRENSİYEL ARASINDAKİ FREN SİSTEMİ HORTUMUDUR.1 UCU DÜZ 1 UCU EĞİKTİR.
 GENİŞLİK- 25 MM -YÜKSEKLİK- 500 MM'DİR.</v>
      </c>
      <c r="Q8" s="31"/>
      <c r="R8" s="31"/>
      <c r="S8" s="31"/>
      <c r="T8" s="32"/>
      <c r="U8" s="5"/>
      <c r="V8" s="5"/>
    </row>
    <row r="9" spans="1:30" ht="64.5" customHeight="1" x14ac:dyDescent="0.2">
      <c r="A9" s="38" t="str">
        <f>'[1]Ana Sayfa(D.T.)15'!A36</f>
        <v>4.</v>
      </c>
      <c r="B9" s="39"/>
      <c r="C9" s="30" t="str">
        <f>'[1]Ana Sayfa(D.T.)15'!C36</f>
        <v>HORTUM</v>
      </c>
      <c r="D9" s="31"/>
      <c r="E9" s="31"/>
      <c r="F9" s="31"/>
      <c r="G9" s="32"/>
      <c r="H9" s="26">
        <f>'[1]Ana Sayfa(D.T.)15'!E36</f>
        <v>4</v>
      </c>
      <c r="I9" s="27"/>
      <c r="J9" s="27"/>
      <c r="K9" s="27"/>
      <c r="L9" s="28"/>
      <c r="M9" s="40" t="str">
        <f>'[1]Ana Sayfa(D.T.)15'!F36</f>
        <v>AD</v>
      </c>
      <c r="N9" s="41"/>
      <c r="O9" s="42"/>
      <c r="P9" s="30" t="str">
        <f>'[1]Ana Sayfa(D.T.)15'!G36</f>
        <v>LODER,BEKO,MASTAŞ,MST-444 ARACININ YÜKLEYİCİ KOVANIN KURT AĞIZ PİSTONU HORTUMUDUR.1 UCU DÜZ 1 UCU  90°C EĞİMLİDİR.
 GENİŞLİK- 19 MM -YÜKSEKLİK- 1050 MM'DİR.</v>
      </c>
      <c r="Q9" s="31"/>
      <c r="R9" s="31"/>
      <c r="S9" s="31"/>
      <c r="T9" s="32"/>
      <c r="U9" s="5"/>
      <c r="V9" s="5"/>
    </row>
    <row r="10" spans="1:30" ht="73.5" customHeight="1" x14ac:dyDescent="0.2">
      <c r="A10" s="38" t="str">
        <f>'[1]Ana Sayfa(D.T.)15'!A37</f>
        <v>5.</v>
      </c>
      <c r="B10" s="39"/>
      <c r="C10" s="30" t="str">
        <f>'[1]Ana Sayfa(D.T.)15'!C37</f>
        <v>‌HORTUM;7Lİ KUMANDA-KAZANPİSTONUMİL UCUBAĞLANTISI</v>
      </c>
      <c r="D10" s="31"/>
      <c r="E10" s="31"/>
      <c r="F10" s="31"/>
      <c r="G10" s="32"/>
      <c r="H10" s="26">
        <f>'[1]Ana Sayfa(D.T.)15'!E37</f>
        <v>2</v>
      </c>
      <c r="I10" s="27"/>
      <c r="J10" s="27"/>
      <c r="K10" s="27"/>
      <c r="L10" s="28"/>
      <c r="M10" s="40" t="str">
        <f>'[1]Ana Sayfa(D.T.)15'!F37</f>
        <v>AD</v>
      </c>
      <c r="N10" s="41"/>
      <c r="O10" s="42"/>
      <c r="P10" s="30" t="str">
        <f>'[1]Ana Sayfa(D.T.)15'!G37</f>
        <v>LODER,BEKO,MASTAŞ,MST-444 ARACININ ARKA KAZICI BOM KALDIRMA PİSTON HORTUMUDUR.2 UCU DA DÜZ VE DARDIR.
 GENİŞLİK- 15,5 MM -YÜKSEKLİK- 3150 MM'DİR.
1/2'' R 2AX 3150MM DÜZ-DÜZ</v>
      </c>
      <c r="Q10" s="31"/>
      <c r="R10" s="31"/>
      <c r="S10" s="31"/>
      <c r="T10" s="32"/>
      <c r="U10" s="5"/>
      <c r="V10" s="5"/>
    </row>
    <row r="11" spans="1:30" ht="87" customHeight="1" x14ac:dyDescent="0.2">
      <c r="A11" s="38" t="str">
        <f>'[1]Ana Sayfa(D.T.)15'!A38</f>
        <v>6.</v>
      </c>
      <c r="B11" s="39"/>
      <c r="C11" s="30" t="str">
        <f>'[1]Ana Sayfa(D.T.)15'!C38</f>
        <v>‌HORTUM;7'Lİ KUMANDA-KOL PİSTONU BORU ARDI BAĞLANTISI</v>
      </c>
      <c r="D11" s="31"/>
      <c r="E11" s="31"/>
      <c r="F11" s="31"/>
      <c r="G11" s="32"/>
      <c r="H11" s="26">
        <f>'[1]Ana Sayfa(D.T.)15'!E38</f>
        <v>1</v>
      </c>
      <c r="I11" s="27"/>
      <c r="J11" s="27"/>
      <c r="K11" s="27"/>
      <c r="L11" s="28"/>
      <c r="M11" s="40" t="str">
        <f>'[1]Ana Sayfa(D.T.)15'!F38</f>
        <v>AD</v>
      </c>
      <c r="N11" s="41"/>
      <c r="O11" s="42"/>
      <c r="P11" s="30" t="str">
        <f>'[1]Ana Sayfa(D.T.)15'!G38</f>
        <v>LODER,BEKO,MASTAŞ,MST-444 ARACININ ARKA KAZIYICIYI AÇIP KAPATAN PİSTON HORTUMUDUR.2. UCU DA DÜZDÜR.
 GENİŞLİK- 19 MM -YÜKSEKLİK- 4600 MM'DİR.
1/2''R 2A X4600MM DÜZ-DÜZ</v>
      </c>
      <c r="Q11" s="31"/>
      <c r="R11" s="31"/>
      <c r="S11" s="31"/>
      <c r="T11" s="32"/>
      <c r="U11" s="5"/>
      <c r="V11" s="5"/>
    </row>
    <row r="12" spans="1:30" ht="79.5" customHeight="1" x14ac:dyDescent="0.2">
      <c r="A12" s="38" t="str">
        <f>'[1]Ana Sayfa(D.T.)15'!A39</f>
        <v>7.</v>
      </c>
      <c r="B12" s="39"/>
      <c r="C12" s="30" t="str">
        <f>'[1]Ana Sayfa(D.T.)15'!C39</f>
        <v>‌HORTUM;FREN SİSTEMİ</v>
      </c>
      <c r="D12" s="31"/>
      <c r="E12" s="31"/>
      <c r="F12" s="31"/>
      <c r="G12" s="32"/>
      <c r="H12" s="26">
        <f>'[1]Ana Sayfa(D.T.)15'!E39</f>
        <v>1</v>
      </c>
      <c r="I12" s="27"/>
      <c r="J12" s="27"/>
      <c r="K12" s="27"/>
      <c r="L12" s="28"/>
      <c r="M12" s="40" t="str">
        <f>'[1]Ana Sayfa(D.T.)15'!F39</f>
        <v>AD</v>
      </c>
      <c r="N12" s="41"/>
      <c r="O12" s="42"/>
      <c r="P12" s="30" t="str">
        <f>'[1]Ana Sayfa(D.T.)15'!G39</f>
        <v>LODER,BEKO,MASTAŞ,MST-444 ARACININ FREN TÜPÜ İLE DİFRENSİYEL ARASINDAKİ HİDROLİK HORTUMDUR.2. UCU DA  90°C EĞİMLİDİR.
UZUNLUK-21 CM GENİŞLİK- 12 CM -YÜKSEKLİK- 30 CM'DİR.</v>
      </c>
      <c r="Q12" s="31"/>
      <c r="R12" s="31"/>
      <c r="S12" s="31"/>
      <c r="T12" s="32"/>
      <c r="U12" s="5"/>
      <c r="V12" s="5"/>
    </row>
    <row r="13" spans="1:30" ht="87.75" customHeight="1" x14ac:dyDescent="0.2">
      <c r="A13" s="38" t="str">
        <f>'[1]Ana Sayfa(D.T.)15'!A40</f>
        <v>8.</v>
      </c>
      <c r="B13" s="39"/>
      <c r="C13" s="30" t="str">
        <f>'[1]Ana Sayfa(D.T.)15'!C40</f>
        <v>HORTUM</v>
      </c>
      <c r="D13" s="31"/>
      <c r="E13" s="31"/>
      <c r="F13" s="31"/>
      <c r="G13" s="32"/>
      <c r="H13" s="26">
        <f>'[1]Ana Sayfa(D.T.)15'!E40</f>
        <v>1</v>
      </c>
      <c r="I13" s="27"/>
      <c r="J13" s="27"/>
      <c r="K13" s="27"/>
      <c r="L13" s="28"/>
      <c r="M13" s="40" t="str">
        <f>'[1]Ana Sayfa(D.T.)15'!F40</f>
        <v>AD</v>
      </c>
      <c r="N13" s="41"/>
      <c r="O13" s="42"/>
      <c r="P13" s="30" t="str">
        <f>'[1]Ana Sayfa(D.T.)15'!G40</f>
        <v>LODER,BEKO,MASTAŞ,MST-444 ARACININ HİDROLİK TANKI İLE FREN PEDALI ARASINDAKİ GİDİŞ DÖNÜŞ FREN SİSTEMİ HORTUMUDUR.2 UCU DA 90°C EĞİMLİDİR.
UZUNLUK-45 CM GENİŞLİK- 25 CM -YÜKSEKLİK-35 CM'DİR.</v>
      </c>
      <c r="Q13" s="31"/>
      <c r="R13" s="31"/>
      <c r="S13" s="31"/>
      <c r="T13" s="32"/>
      <c r="U13" s="5"/>
      <c r="V13" s="5"/>
    </row>
    <row r="14" spans="1:30" ht="171" customHeight="1" x14ac:dyDescent="0.2">
      <c r="A14" s="38" t="str">
        <f>'[1]Ana Sayfa(D.T.)15'!A41</f>
        <v>9.</v>
      </c>
      <c r="B14" s="39"/>
      <c r="C14" s="30" t="str">
        <f>'[1]Ana Sayfa(D.T.)15'!C41</f>
        <v>‌HORTUM;HİDROLİK DİREKSİYON</v>
      </c>
      <c r="D14" s="31"/>
      <c r="E14" s="31"/>
      <c r="F14" s="31"/>
      <c r="G14" s="32"/>
      <c r="H14" s="26">
        <f>'[1]Ana Sayfa(D.T.)15'!E41</f>
        <v>1</v>
      </c>
      <c r="I14" s="27"/>
      <c r="J14" s="27"/>
      <c r="K14" s="27"/>
      <c r="L14" s="28"/>
      <c r="M14" s="40" t="str">
        <f>'[1]Ana Sayfa(D.T.)15'!F41</f>
        <v>AD</v>
      </c>
      <c r="N14" s="41"/>
      <c r="O14" s="42"/>
      <c r="P14" s="30" t="str">
        <f>'[1]Ana Sayfa(D.T.)15'!G41</f>
        <v>LODER,BEKO,MASTAŞ,MST-444 ARACININ HİDROLİK TANKI İLE FREN VE DİREKSİYON POMPASI ARASINDAKİ FERN SİSTEMİ HORTUMUDUR.2 UCU DA 90°C EĞİMLİDİR.UÇ KISIMLARI METAL PRESLİDİR.HİDROLİK HORTUM YAĞ SIZDIRMAZ SENTETİK PLASTİK HORTUMDUR.YÜKSEK GERİLİMLİ ÇELİK ÖRGÜLÜ,AŞINMA OZAN VE HAVA KOŞULLARINA DAYANIKLI SENTETİK VE PLASTİK HORTUMDUR.
UZUNLUK-45 CM GENİŞLİK- 25 CM -YÜKSEKLİK-35 CM'DİR.</v>
      </c>
      <c r="Q14" s="31"/>
      <c r="R14" s="31"/>
      <c r="S14" s="31"/>
      <c r="T14" s="32"/>
      <c r="U14" s="5"/>
      <c r="V14" s="5"/>
    </row>
    <row r="15" spans="1:30" ht="101.1" customHeight="1" x14ac:dyDescent="0.2">
      <c r="A15" s="38" t="str">
        <f>'[1]Ana Sayfa(D.T.)15'!A42</f>
        <v>10.</v>
      </c>
      <c r="B15" s="39"/>
      <c r="C15" s="30" t="str">
        <f>'[1]Ana Sayfa(D.T.)15'!C42</f>
        <v>HORTUM</v>
      </c>
      <c r="D15" s="31"/>
      <c r="E15" s="31"/>
      <c r="F15" s="31"/>
      <c r="G15" s="32"/>
      <c r="H15" s="26">
        <f>'[1]Ana Sayfa(D.T.)15'!E42</f>
        <v>2</v>
      </c>
      <c r="I15" s="27"/>
      <c r="J15" s="27"/>
      <c r="K15" s="27"/>
      <c r="L15" s="28"/>
      <c r="M15" s="40" t="str">
        <f>'[1]Ana Sayfa(D.T.)15'!F42</f>
        <v>AD</v>
      </c>
      <c r="N15" s="41"/>
      <c r="O15" s="42"/>
      <c r="P15" s="30" t="str">
        <f>'[1]Ana Sayfa(D.T.)15'!G42</f>
        <v>LODER,BEKO,MASTAŞ,MST-444 ARACININ FREN PEDALI İLE DİFRENSİYEL ARASINDAKİ FREN SİSTEMİ HORTUMUDUR.2. UCU DA  90°C EĞİMLİDİR.
UZUNLUK-45 CM GENİŞLİK- 25 CM -YÜKSEKLİK-35 CM'DİR.</v>
      </c>
      <c r="Q15" s="31"/>
      <c r="R15" s="31"/>
      <c r="S15" s="31"/>
      <c r="T15" s="32"/>
      <c r="U15" s="5"/>
      <c r="V15" s="5"/>
    </row>
    <row r="16" spans="1:30" ht="123" customHeight="1" x14ac:dyDescent="0.2">
      <c r="A16" s="38" t="str">
        <f>'[1]Ana Sayfa(D.T.)15'!A43</f>
        <v>11.</v>
      </c>
      <c r="B16" s="39"/>
      <c r="C16" s="30" t="str">
        <f>'[1]Ana Sayfa(D.T.)15'!C43</f>
        <v>HORTUM</v>
      </c>
      <c r="D16" s="31"/>
      <c r="E16" s="31"/>
      <c r="F16" s="31"/>
      <c r="G16" s="32"/>
      <c r="H16" s="26">
        <f>'[1]Ana Sayfa(D.T.)15'!E43</f>
        <v>8</v>
      </c>
      <c r="I16" s="27"/>
      <c r="J16" s="27"/>
      <c r="K16" s="27"/>
      <c r="L16" s="28"/>
      <c r="M16" s="40" t="str">
        <f>'[1]Ana Sayfa(D.T.)15'!F43</f>
        <v>AD</v>
      </c>
      <c r="N16" s="41"/>
      <c r="O16" s="42"/>
      <c r="P16" s="30" t="str">
        <f>'[1]Ana Sayfa(D.T.)15'!G43</f>
        <v>LODER,BEKO,MASTAŞ,MST-444 ARACININ KOVAYI KALDIRIP İNDİRMEYE YARAYAN PİSTON HORTUMUDUR.2.UCU DA DÜZDÜR.
UZUNLUK-27 MM GENİŞLİK- 27 MM -YÜKSEKLİK-1600 MM'DİR.</v>
      </c>
      <c r="Q16" s="31"/>
      <c r="R16" s="31"/>
      <c r="S16" s="31"/>
      <c r="T16" s="32"/>
      <c r="U16" s="5"/>
      <c r="V16" s="5"/>
    </row>
    <row r="17" spans="1:22" ht="153" customHeight="1" x14ac:dyDescent="0.2">
      <c r="A17" s="38" t="s">
        <v>8</v>
      </c>
      <c r="B17" s="39"/>
      <c r="C17" s="30" t="str">
        <f>'[1]Ana Sayfa(D.T.)15'!C44</f>
        <v>‌HORTUM;KUMANDA SİSTEMİ</v>
      </c>
      <c r="D17" s="31"/>
      <c r="E17" s="31"/>
      <c r="F17" s="31"/>
      <c r="G17" s="32"/>
      <c r="H17" s="26">
        <f>'[1]Ana Sayfa(D.T.)15'!E44</f>
        <v>2</v>
      </c>
      <c r="I17" s="27"/>
      <c r="J17" s="27"/>
      <c r="K17" s="27"/>
      <c r="L17" s="28"/>
      <c r="M17" s="40" t="str">
        <f>'[1]Ana Sayfa(D.T.)15'!F44</f>
        <v>AD</v>
      </c>
      <c r="N17" s="41"/>
      <c r="O17" s="42"/>
      <c r="P17" s="30" t="str">
        <f>'[1]Ana Sayfa(D.T.)15'!G44</f>
        <v>LODER,BEKO,MASTAŞ,MST-444 ARACININ KOVANIN HAREKET ETMESİNİ SAĞLAYAN HİDROLİK HORTUMDUR.1 UCU DÜZ 1 UCU 90°C EĞİMLİDİR.UÇ KISIMLARI METAL PRESLİDİR.HİDROLİK HORTUM YAĞ SIZDIRMAZ SENTETİK PLASTİK HORTUMDUR.YÜKSEK GERİLİMLİ ÇELİK ÖRGÜLÜ,AŞINMA OZAN VE HAVA KOŞULLARINA DAYANIKLI SENTETİK VE PLASTİK HORTUMDUR.
 GENİŞLİK- 6,35 MM -YÜKSEKLİK-1500 MM'DİR.</v>
      </c>
      <c r="Q17" s="31"/>
      <c r="R17" s="31"/>
      <c r="S17" s="31"/>
      <c r="T17" s="32"/>
      <c r="U17" s="5"/>
      <c r="V17" s="5"/>
    </row>
    <row r="18" spans="1:22" ht="113.45" customHeight="1" x14ac:dyDescent="0.2">
      <c r="A18" s="38" t="s">
        <v>9</v>
      </c>
      <c r="B18" s="39"/>
      <c r="C18" s="30" t="str">
        <f>'[1]Ana Sayfa(D.T.)15'!C45</f>
        <v>‌HORTUM, 5/16" R1 800mm  90°- 90°</v>
      </c>
      <c r="D18" s="31"/>
      <c r="E18" s="31"/>
      <c r="F18" s="31"/>
      <c r="G18" s="32"/>
      <c r="H18" s="26">
        <f>'[1]Ana Sayfa(D.T.)15'!E45</f>
        <v>1</v>
      </c>
      <c r="I18" s="27"/>
      <c r="J18" s="27"/>
      <c r="K18" s="27"/>
      <c r="L18" s="28"/>
      <c r="M18" s="40" t="str">
        <f>'[1]Ana Sayfa(D.T.)15'!F45</f>
        <v>AD</v>
      </c>
      <c r="N18" s="41"/>
      <c r="O18" s="42"/>
      <c r="P18" s="30" t="str">
        <f>'[1]Ana Sayfa(D.T.)15'!G45</f>
        <v>LODER,BEKO,MASTAŞ,MST-444 ARACININ LODER ÖN KALDIRICI PİSTON HORTUMUDUR.2 UCU DA  90°C EĞİMLİDİR.
UZUNLUK-21 CM GENİŞLİK- 12 CM -YÜKSEKLİK-30 CM'DİR.</v>
      </c>
      <c r="Q18" s="31"/>
      <c r="R18" s="31"/>
      <c r="S18" s="31"/>
      <c r="T18" s="32"/>
      <c r="U18" s="5"/>
      <c r="V18" s="5"/>
    </row>
    <row r="19" spans="1:22" ht="78.95" customHeight="1" x14ac:dyDescent="0.2">
      <c r="A19" s="38" t="s">
        <v>10</v>
      </c>
      <c r="B19" s="39"/>
      <c r="C19" s="30" t="str">
        <f>'[1]Ana Sayfa(D.T.)15'!C46</f>
        <v>‌KAZMA UCU-YAN SAĞ</v>
      </c>
      <c r="D19" s="31"/>
      <c r="E19" s="31"/>
      <c r="F19" s="31"/>
      <c r="G19" s="32"/>
      <c r="H19" s="26">
        <f>'[1]Ana Sayfa(D.T.)15'!E46</f>
        <v>1</v>
      </c>
      <c r="I19" s="27"/>
      <c r="J19" s="27"/>
      <c r="K19" s="27"/>
      <c r="L19" s="28"/>
      <c r="M19" s="40" t="str">
        <f>'[1]Ana Sayfa(D.T.)15'!F46</f>
        <v>AD</v>
      </c>
      <c r="N19" s="41"/>
      <c r="O19" s="42"/>
      <c r="P19" s="30" t="str">
        <f>'[1]Ana Sayfa(D.T.)15'!G46</f>
        <v xml:space="preserve"> LODER,BEKO,MASTAŞ,MST-444 ARACININ SAĞ YAN KAZICI KOVA KAZMA UCUDUR.
UZUNLUK-180 MM GENİŞLİK- 80 MM -YÜKSEKLİK-340 MM'DİR.</v>
      </c>
      <c r="Q19" s="31"/>
      <c r="R19" s="31"/>
      <c r="S19" s="31"/>
      <c r="T19" s="32"/>
      <c r="U19" s="5"/>
      <c r="V19" s="5"/>
    </row>
    <row r="20" spans="1:22" ht="84" customHeight="1" x14ac:dyDescent="0.2">
      <c r="A20" s="38" t="s">
        <v>11</v>
      </c>
      <c r="B20" s="39"/>
      <c r="C20" s="30" t="str">
        <f>'[1]Ana Sayfa(D.T.)15'!C47</f>
        <v>‌KAZMA UCU-YAN SOL</v>
      </c>
      <c r="D20" s="31"/>
      <c r="E20" s="31"/>
      <c r="F20" s="31"/>
      <c r="G20" s="32"/>
      <c r="H20" s="26">
        <f>'[1]Ana Sayfa(D.T.)15'!E47</f>
        <v>1</v>
      </c>
      <c r="I20" s="27"/>
      <c r="J20" s="27"/>
      <c r="K20" s="27"/>
      <c r="L20" s="28"/>
      <c r="M20" s="40" t="str">
        <f>'[1]Ana Sayfa(D.T.)15'!F47</f>
        <v>AD</v>
      </c>
      <c r="N20" s="41"/>
      <c r="O20" s="42"/>
      <c r="P20" s="30" t="str">
        <f>'[1]Ana Sayfa(D.T.)15'!G47</f>
        <v xml:space="preserve"> LODER,BEKO,MASTAŞ,MST-444 ARACININ SOL YAN KAZICI KOVA KAZMA UCUDUR.
UZUNLUK-174 MM GENİŞLİK- 110 MM -YÜKSEKLİK-340 MM'DİR.</v>
      </c>
      <c r="Q20" s="31"/>
      <c r="R20" s="31"/>
      <c r="S20" s="31"/>
      <c r="T20" s="32"/>
      <c r="U20" s="5"/>
      <c r="V20" s="5"/>
    </row>
    <row r="21" spans="1:22" ht="78.599999999999994" customHeight="1" x14ac:dyDescent="0.2">
      <c r="A21" s="38" t="s">
        <v>12</v>
      </c>
      <c r="B21" s="39"/>
      <c r="C21" s="30" t="str">
        <f>'[1]Ana Sayfa(D.T.)15'!C48</f>
        <v>‌HORTUM KOMPLESİ, METAL OLMAYAN(-)</v>
      </c>
      <c r="D21" s="31"/>
      <c r="E21" s="31"/>
      <c r="F21" s="31"/>
      <c r="G21" s="32"/>
      <c r="H21" s="26">
        <f>'[1]Ana Sayfa(D.T.)15'!E48</f>
        <v>1</v>
      </c>
      <c r="I21" s="27"/>
      <c r="J21" s="27"/>
      <c r="K21" s="27"/>
      <c r="L21" s="28"/>
      <c r="M21" s="40" t="str">
        <f>'[1]Ana Sayfa(D.T.)15'!F48</f>
        <v>AD</v>
      </c>
      <c r="N21" s="41"/>
      <c r="O21" s="42"/>
      <c r="P21" s="30" t="str">
        <f>'[1]Ana Sayfa(D.T.)15'!G48</f>
        <v>LODER,BEKO,MASTAŞ,MST-444 ARACININ ARKA KAZIYICIYI AÇIP KAPATAN İKİ PİSTON ARASINDAKİ HORTUMDUR.2 UCU DA DÜZDÜR.
UZUNLUK-25 MM GENİŞLİK- 25 MM -YÜKSEKLİK-3250 MM'DİR.</v>
      </c>
      <c r="Q21" s="31"/>
      <c r="R21" s="31"/>
      <c r="S21" s="31"/>
      <c r="T21" s="32"/>
      <c r="U21" s="5"/>
      <c r="V21" s="5"/>
    </row>
    <row r="22" spans="1:22" ht="80.099999999999994" customHeight="1" x14ac:dyDescent="0.2">
      <c r="A22" s="38" t="s">
        <v>13</v>
      </c>
      <c r="B22" s="39"/>
      <c r="C22" s="30" t="str">
        <f>'[1]Ana Sayfa(D.T.)15'!C49</f>
        <v>‌HORTUM, R2-3/8" X 450 mm, (5/8" DÜZ - 5/8" 90°)</v>
      </c>
      <c r="D22" s="31"/>
      <c r="E22" s="31"/>
      <c r="F22" s="31"/>
      <c r="G22" s="32"/>
      <c r="H22" s="26">
        <f>'[1]Ana Sayfa(D.T.)15'!E49</f>
        <v>1</v>
      </c>
      <c r="I22" s="27"/>
      <c r="J22" s="27"/>
      <c r="K22" s="27"/>
      <c r="L22" s="28"/>
      <c r="M22" s="40" t="str">
        <f>'[1]Ana Sayfa(D.T.)15'!F49</f>
        <v>AD</v>
      </c>
      <c r="N22" s="41"/>
      <c r="O22" s="42"/>
      <c r="P22" s="30" t="str">
        <f>'[1]Ana Sayfa(D.T.)15'!G49</f>
        <v>LODER,BEKO,MASTAŞ,MST-444 ARACININ DÖNÜŞ PİSTON HORTUMUDUR.1 UCU DÜZ 1 UCU  90°C EĞİMLİDİR.
UZUNLUK-45 CM GENİŞLİK- 25 CM -YÜKSEKLİK-35 CM'DİR.</v>
      </c>
      <c r="Q22" s="31"/>
      <c r="R22" s="31"/>
      <c r="S22" s="31"/>
      <c r="T22" s="32"/>
      <c r="U22" s="5"/>
      <c r="V22" s="5"/>
    </row>
    <row r="23" spans="1:22" ht="88.5" customHeight="1" x14ac:dyDescent="0.2">
      <c r="A23" s="38" t="s">
        <v>14</v>
      </c>
      <c r="B23" s="39"/>
      <c r="C23" s="30" t="str">
        <f>'[1]Ana Sayfa(D.T.)15'!C50</f>
        <v>‌ORİNG SETTİ (H) SERİSİ 404 PARÇA</v>
      </c>
      <c r="D23" s="31"/>
      <c r="E23" s="31"/>
      <c r="F23" s="31"/>
      <c r="G23" s="32"/>
      <c r="H23" s="26">
        <f>'[1]Ana Sayfa(D.T.)15'!E50</f>
        <v>1</v>
      </c>
      <c r="I23" s="27"/>
      <c r="J23" s="27"/>
      <c r="K23" s="27"/>
      <c r="L23" s="28"/>
      <c r="M23" s="40" t="str">
        <f>'[1]Ana Sayfa(D.T.)15'!F50</f>
        <v>AD</v>
      </c>
      <c r="N23" s="41"/>
      <c r="O23" s="42"/>
      <c r="P23" s="30" t="str">
        <f>'[1]Ana Sayfa(D.T.)15'!G50</f>
        <v>LODER,BEKO,MASTAŞ,MST-444 ARACININ VALFLERDE KULLANILAN ORİNGLERDİR.KÜÇÜK YUVARLAK BOYLARDA OLAN ORİNGLERDİR.
UZUNLUK-45 CM GENİŞLİK- 18 CM -YÜKSEKLİK-24 CM'DİR.</v>
      </c>
      <c r="Q23" s="31"/>
      <c r="R23" s="31"/>
      <c r="S23" s="31"/>
      <c r="T23" s="32"/>
      <c r="U23" s="5"/>
      <c r="V23" s="5"/>
    </row>
    <row r="24" spans="1:22" ht="79.5" customHeight="1" x14ac:dyDescent="0.2">
      <c r="A24" s="38" t="s">
        <v>15</v>
      </c>
      <c r="B24" s="39"/>
      <c r="C24" s="30" t="str">
        <f>'[1]Ana Sayfa(D.T.)15'!C51</f>
        <v>‌ORİNG SETTİ (G) SERİSİ 382 PARÇA</v>
      </c>
      <c r="D24" s="31"/>
      <c r="E24" s="31"/>
      <c r="F24" s="31"/>
      <c r="G24" s="32"/>
      <c r="H24" s="26">
        <f>'[1]Ana Sayfa(D.T.)15'!E51</f>
        <v>1</v>
      </c>
      <c r="I24" s="27"/>
      <c r="J24" s="27"/>
      <c r="K24" s="27"/>
      <c r="L24" s="28"/>
      <c r="M24" s="40" t="str">
        <f>'[1]Ana Sayfa(D.T.)15'!F51</f>
        <v>AD</v>
      </c>
      <c r="N24" s="41"/>
      <c r="O24" s="42"/>
      <c r="P24" s="30" t="str">
        <f>'[1]Ana Sayfa(D.T.)15'!G51</f>
        <v>LODER,BEKO,MASTAŞ,MST-444 ARACININ VALFLERDE KULLANILAN BİRDEN FAZLA EBATLARDA SAHİP PLASTİK PARÇADIR.</v>
      </c>
      <c r="Q24" s="31"/>
      <c r="R24" s="31"/>
      <c r="S24" s="31"/>
      <c r="T24" s="32"/>
      <c r="U24" s="5"/>
      <c r="V24" s="5"/>
    </row>
    <row r="25" spans="1:22" ht="51" customHeight="1" x14ac:dyDescent="0.2">
      <c r="A25" s="38" t="s">
        <v>16</v>
      </c>
      <c r="B25" s="39"/>
      <c r="C25" s="30" t="str">
        <f>'[1]Ana Sayfa(D.T.)15'!C52</f>
        <v>‌ARKA CAM KİLİDİ KOMPLE</v>
      </c>
      <c r="D25" s="31"/>
      <c r="E25" s="31"/>
      <c r="F25" s="31"/>
      <c r="G25" s="32"/>
      <c r="H25" s="26">
        <f>'[1]Ana Sayfa(D.T.)15'!E52</f>
        <v>1</v>
      </c>
      <c r="I25" s="27"/>
      <c r="J25" s="27"/>
      <c r="K25" s="27"/>
      <c r="L25" s="28"/>
      <c r="M25" s="40" t="str">
        <f>'[1]Ana Sayfa(D.T.)15'!F52</f>
        <v>AD</v>
      </c>
      <c r="N25" s="41"/>
      <c r="O25" s="42"/>
      <c r="P25" s="30" t="str">
        <f>'[1]Ana Sayfa(D.T.)15'!G52</f>
        <v>LODER, BEKO, MASTAŞ, MST-444 ARACININ ARKA CAMIN AÇILIP KAPANMASINI SAĞLAYAN PARÇADIR.</v>
      </c>
      <c r="Q25" s="31"/>
      <c r="R25" s="31"/>
      <c r="S25" s="31"/>
      <c r="T25" s="32"/>
      <c r="U25" s="5"/>
      <c r="V25" s="5"/>
    </row>
    <row r="26" spans="1:22" ht="77.25" customHeight="1" x14ac:dyDescent="0.2">
      <c r="A26" s="38" t="s">
        <v>17</v>
      </c>
      <c r="B26" s="39"/>
      <c r="C26" s="30" t="str">
        <f>'[1]Ana Sayfa(D.T.)15'!C53</f>
        <v>‌SİNYAL VE 4 LÜ İKAZ FLAŞÖRÜ</v>
      </c>
      <c r="D26" s="31"/>
      <c r="E26" s="31"/>
      <c r="F26" s="31"/>
      <c r="G26" s="32"/>
      <c r="H26" s="26">
        <f>'[1]Ana Sayfa(D.T.)15'!E53</f>
        <v>3</v>
      </c>
      <c r="I26" s="27"/>
      <c r="J26" s="27"/>
      <c r="K26" s="27"/>
      <c r="L26" s="28"/>
      <c r="M26" s="40" t="str">
        <f>'[1]Ana Sayfa(D.T.)15'!F53</f>
        <v>AD</v>
      </c>
      <c r="N26" s="41"/>
      <c r="O26" s="42"/>
      <c r="P26" s="30" t="str">
        <f>'[1]Ana Sayfa(D.T.)15'!G53</f>
        <v xml:space="preserve">LODER,BEKO,MASTAŞ,MST-444 ARACININ 4'LÜ SİNYALİ YAKMAK İÇİN ELEKTRİK DEVRESİNE YÖN VEREN PARÇADIR. </v>
      </c>
      <c r="Q26" s="31"/>
      <c r="R26" s="31"/>
      <c r="S26" s="31"/>
      <c r="T26" s="32"/>
      <c r="U26" s="5"/>
      <c r="V26" s="5"/>
    </row>
    <row r="27" spans="1:22" ht="72.75" customHeight="1" x14ac:dyDescent="0.2">
      <c r="A27" s="38" t="s">
        <v>18</v>
      </c>
      <c r="B27" s="39"/>
      <c r="C27" s="30" t="str">
        <f>'[1]Ana Sayfa(D.T.)15'!C54</f>
        <v>‌7 Lİ KUMANDA VALFİ TAMİR TAKIMI</v>
      </c>
      <c r="D27" s="31"/>
      <c r="E27" s="31"/>
      <c r="F27" s="31"/>
      <c r="G27" s="32"/>
      <c r="H27" s="26">
        <f>'[1]Ana Sayfa(D.T.)15'!E54</f>
        <v>1</v>
      </c>
      <c r="I27" s="27"/>
      <c r="J27" s="27"/>
      <c r="K27" s="27"/>
      <c r="L27" s="28"/>
      <c r="M27" s="40" t="str">
        <f>'[1]Ana Sayfa(D.T.)15'!F54</f>
        <v>AD</v>
      </c>
      <c r="N27" s="41"/>
      <c r="O27" s="42"/>
      <c r="P27" s="30" t="str">
        <f>'[1]Ana Sayfa(D.T.)15'!G54</f>
        <v>LODER,BEKO,MASTAŞ,MST-444 ARACININ ARKA BOMA HAREKET VEREN KUMANDA  LEVYELERİNİN YAĞ SIZDIRMASINI ENGELLEYEN KÜÇÜK PLASTİK YUVARLAK PARÇADIR.</v>
      </c>
      <c r="Q27" s="31"/>
      <c r="R27" s="31"/>
      <c r="S27" s="31"/>
      <c r="T27" s="32"/>
      <c r="U27" s="5"/>
      <c r="V27" s="5"/>
    </row>
    <row r="28" spans="1:22" ht="85.5" customHeight="1" x14ac:dyDescent="0.2">
      <c r="A28" s="38" t="s">
        <v>19</v>
      </c>
      <c r="B28" s="39"/>
      <c r="C28" s="30" t="str">
        <f>'[1]Ana Sayfa(D.T.)15'!C55</f>
        <v>‌3 LÜ KUMANDA VALFİ TAMİR TAKIMI</v>
      </c>
      <c r="D28" s="31"/>
      <c r="E28" s="31"/>
      <c r="F28" s="31"/>
      <c r="G28" s="32"/>
      <c r="H28" s="26">
        <f>'[1]Ana Sayfa(D.T.)15'!E55</f>
        <v>1</v>
      </c>
      <c r="I28" s="27"/>
      <c r="J28" s="27"/>
      <c r="K28" s="27"/>
      <c r="L28" s="28"/>
      <c r="M28" s="40" t="str">
        <f>'[1]Ana Sayfa(D.T.)15'!F55</f>
        <v>AD</v>
      </c>
      <c r="N28" s="41"/>
      <c r="O28" s="42"/>
      <c r="P28" s="30" t="str">
        <f>'[1]Ana Sayfa(D.T.)15'!G55</f>
        <v>LODER,BEKO,MASTAŞ,MST-444 ARACININ ÖN YÜKLEYİCİ LODERİN KUMANDA LEVYELERİNİN YAĞ SIZDIRMASINI ENGELLEYEN KÜÇÜK PLASTİK YUVARLAK PARÇADIR.1 TARAFI DÜZ 1 TARAFI  90°C EĞİMLİDİR.</v>
      </c>
      <c r="Q28" s="31"/>
      <c r="R28" s="31"/>
      <c r="S28" s="31"/>
      <c r="T28" s="32"/>
      <c r="U28" s="5"/>
      <c r="V28" s="5"/>
    </row>
    <row r="29" spans="1:22" ht="66.75" customHeight="1" x14ac:dyDescent="0.2">
      <c r="A29" s="38" t="s">
        <v>20</v>
      </c>
      <c r="B29" s="39"/>
      <c r="C29" s="30" t="str">
        <f>'[1]Ana Sayfa(D.T.)15'!C56</f>
        <v>‌HORTUM KOMPLESİ, METAL</v>
      </c>
      <c r="D29" s="31"/>
      <c r="E29" s="31"/>
      <c r="F29" s="31"/>
      <c r="G29" s="32"/>
      <c r="H29" s="26">
        <f>'[1]Ana Sayfa(D.T.)15'!E56</f>
        <v>1</v>
      </c>
      <c r="I29" s="27"/>
      <c r="J29" s="27"/>
      <c r="K29" s="27"/>
      <c r="L29" s="28"/>
      <c r="M29" s="40" t="str">
        <f>'[1]Ana Sayfa(D.T.)15'!F56</f>
        <v>AD</v>
      </c>
      <c r="N29" s="41"/>
      <c r="O29" s="42"/>
      <c r="P29" s="30" t="str">
        <f>'[1]Ana Sayfa(D.T.)15'!G56</f>
        <v xml:space="preserve">DOZER D7-R ARKA RİPER KALDIRIP İNDİRME PİSTON HORTUMUDUR.
UZUNLUK-45 CM GENİŞLİK- 25 CM -YÜKSEKLİK-35 CM'DİR.
</v>
      </c>
      <c r="Q29" s="31"/>
      <c r="R29" s="31"/>
      <c r="S29" s="31"/>
      <c r="T29" s="32"/>
      <c r="U29" s="5"/>
      <c r="V29" s="5"/>
    </row>
    <row r="30" spans="1:22" ht="69" customHeight="1" x14ac:dyDescent="0.2">
      <c r="A30" s="38" t="s">
        <v>21</v>
      </c>
      <c r="B30" s="39"/>
      <c r="C30" s="30" t="str">
        <f>'[1]Ana Sayfa(D.T.)15'!C57</f>
        <v>‌HORTUM ,TILT SİLİNDİRİ CATERPILLAR   D7R DOZER</v>
      </c>
      <c r="D30" s="31"/>
      <c r="E30" s="31"/>
      <c r="F30" s="31"/>
      <c r="G30" s="32"/>
      <c r="H30" s="26">
        <f>'[1]Ana Sayfa(D.T.)15'!E57</f>
        <v>2</v>
      </c>
      <c r="I30" s="27"/>
      <c r="J30" s="27"/>
      <c r="K30" s="27"/>
      <c r="L30" s="28"/>
      <c r="M30" s="40" t="str">
        <f>'[1]Ana Sayfa(D.T.)15'!F57</f>
        <v>AD</v>
      </c>
      <c r="N30" s="41"/>
      <c r="O30" s="42"/>
      <c r="P30" s="30" t="str">
        <f>'[1]Ana Sayfa(D.T.)15'!G57</f>
        <v xml:space="preserve">
DOZER D7-R ÖN BICAĞININ SAĞA KALDIRIP İNDİREN PİSTON HORTUMUDUR.SOL 1 TAFRAFI DÜZ 2. TARAFI  90°C EĞİMLİDİR
</v>
      </c>
      <c r="Q30" s="31"/>
      <c r="R30" s="31"/>
      <c r="S30" s="31"/>
      <c r="T30" s="32"/>
      <c r="U30" s="5"/>
      <c r="V30" s="5"/>
    </row>
    <row r="31" spans="1:22" ht="54.75" customHeight="1" x14ac:dyDescent="0.2">
      <c r="A31" s="38" t="s">
        <v>22</v>
      </c>
      <c r="B31" s="39"/>
      <c r="C31" s="30" t="str">
        <f>'[1]Ana Sayfa(D.T.)15'!C58</f>
        <v>TORTU KABI;KOMPLE,( YAKIT FİLTRESİ )</v>
      </c>
      <c r="D31" s="31"/>
      <c r="E31" s="31"/>
      <c r="F31" s="31"/>
      <c r="G31" s="32"/>
      <c r="H31" s="26">
        <f>'[1]Ana Sayfa(D.T.)15'!E58</f>
        <v>1</v>
      </c>
      <c r="I31" s="27"/>
      <c r="J31" s="27"/>
      <c r="K31" s="27"/>
      <c r="L31" s="28"/>
      <c r="M31" s="40" t="str">
        <f>'[1]Ana Sayfa(D.T.)15'!F58</f>
        <v>AD</v>
      </c>
      <c r="N31" s="41"/>
      <c r="O31" s="42"/>
      <c r="P31" s="30" t="str">
        <f>'[1]Ana Sayfa(D.T.)15'!G58</f>
        <v>DOZER, CAT , D7-R  YAKIT FİLTRESİNİN TORTU VE SU ALMA KABIDIR.</v>
      </c>
      <c r="Q31" s="31"/>
      <c r="R31" s="31"/>
      <c r="S31" s="31"/>
      <c r="T31" s="32"/>
      <c r="U31" s="5"/>
      <c r="V31" s="5"/>
    </row>
    <row r="32" spans="1:22" ht="60" customHeight="1" x14ac:dyDescent="0.2">
      <c r="A32" s="38" t="s">
        <v>23</v>
      </c>
      <c r="B32" s="39"/>
      <c r="C32" s="30" t="str">
        <f>'[1]Ana Sayfa(D.T.)15'!C59</f>
        <v>‌FİLTRE ELEMANI, HAVA, DIŞ, (PER.BAK.)</v>
      </c>
      <c r="D32" s="31"/>
      <c r="E32" s="31"/>
      <c r="F32" s="31"/>
      <c r="G32" s="32"/>
      <c r="H32" s="26">
        <f>'[1]Ana Sayfa(D.T.)15'!E59</f>
        <v>1</v>
      </c>
      <c r="I32" s="27"/>
      <c r="J32" s="27"/>
      <c r="K32" s="27"/>
      <c r="L32" s="28"/>
      <c r="M32" s="40" t="str">
        <f>'[1]Ana Sayfa(D.T.)15'!F59</f>
        <v>AD</v>
      </c>
      <c r="N32" s="41"/>
      <c r="O32" s="42"/>
      <c r="P32" s="30" t="str">
        <f>'[1]Ana Sayfa(D.T.)15'!G59</f>
        <v>LODER, BEKO, HİDROMEK, HMK-100-S ARACININ DIŞ HAVA FİLTRESİDİR.
UZUNLUK-45 CM GENİŞLİK- 25 CM -YÜKSEKLİK-35 CM'DİR.</v>
      </c>
      <c r="Q32" s="31"/>
      <c r="R32" s="31"/>
      <c r="S32" s="31"/>
      <c r="T32" s="32"/>
      <c r="U32" s="5"/>
      <c r="V32" s="5"/>
    </row>
    <row r="33" spans="1:22" ht="62.25" customHeight="1" x14ac:dyDescent="0.2">
      <c r="A33" s="38" t="s">
        <v>24</v>
      </c>
      <c r="B33" s="39"/>
      <c r="C33" s="30" t="str">
        <f>'[1]Ana Sayfa(D.T.)15'!C60</f>
        <v>‌FİLTRE ELEMANI, HAVA, İÇ, (PER.BAK.)</v>
      </c>
      <c r="D33" s="31"/>
      <c r="E33" s="31"/>
      <c r="F33" s="31"/>
      <c r="G33" s="32"/>
      <c r="H33" s="26">
        <f>'[1]Ana Sayfa(D.T.)15'!E60</f>
        <v>2</v>
      </c>
      <c r="I33" s="27"/>
      <c r="J33" s="27"/>
      <c r="K33" s="27"/>
      <c r="L33" s="28"/>
      <c r="M33" s="40" t="str">
        <f>'[1]Ana Sayfa(D.T.)15'!F60</f>
        <v>AD</v>
      </c>
      <c r="N33" s="41"/>
      <c r="O33" s="42"/>
      <c r="P33" s="30" t="str">
        <f>'[1]Ana Sayfa(D.T.)15'!G60</f>
        <v>LODER, BEKO, HİDROMEK, HMK-100-S ARACININ İÇ HAVA FİLTRESİDİR.
UZUNLUK-45 CM GENİŞLİK- 25 CM -YÜKSEKLİK-35 CM'DİR.</v>
      </c>
      <c r="Q33" s="31"/>
      <c r="R33" s="31"/>
      <c r="S33" s="31"/>
      <c r="T33" s="32"/>
      <c r="U33" s="5"/>
      <c r="V33" s="5"/>
    </row>
    <row r="34" spans="1:22" ht="79.5" customHeight="1" x14ac:dyDescent="0.2">
      <c r="A34" s="38" t="s">
        <v>25</v>
      </c>
      <c r="B34" s="39"/>
      <c r="C34" s="30" t="str">
        <f>'[1]Ana Sayfa(D.T.)15'!C61</f>
        <v>HORTUM</v>
      </c>
      <c r="D34" s="31"/>
      <c r="E34" s="31"/>
      <c r="F34" s="31"/>
      <c r="G34" s="32"/>
      <c r="H34" s="26">
        <f>'[1]Ana Sayfa(D.T.)15'!E61</f>
        <v>1</v>
      </c>
      <c r="I34" s="27"/>
      <c r="J34" s="27"/>
      <c r="K34" s="27"/>
      <c r="L34" s="28"/>
      <c r="M34" s="40" t="str">
        <f>'[1]Ana Sayfa(D.T.)15'!F61</f>
        <v>AD</v>
      </c>
      <c r="N34" s="41"/>
      <c r="O34" s="42"/>
      <c r="P34" s="30" t="str">
        <f>'[1]Ana Sayfa(D.T.)15'!G61</f>
        <v>LODER, BEKO, HİDROMEK, HMK-100-S ARACININ YAĞ SOĞUTUCU İLE YAĞ POMPASI ARASINDAKİ 2. UCU DÜZ HORTUMDUR.UÇ METALLERİ PRESLİDİR.
GENİŞLİK- 50 MM -YÜKSEKLİK-1100 MM'DİR.
İÇ ÇAPI:0,31 MM DIŞ ÇAPI:60 MM</v>
      </c>
      <c r="Q34" s="31"/>
      <c r="R34" s="31"/>
      <c r="S34" s="31"/>
      <c r="T34" s="32"/>
      <c r="U34" s="5"/>
      <c r="V34" s="5"/>
    </row>
    <row r="35" spans="1:22" ht="91.5" customHeight="1" x14ac:dyDescent="0.2">
      <c r="A35" s="38" t="s">
        <v>26</v>
      </c>
      <c r="B35" s="39"/>
      <c r="C35" s="30" t="str">
        <f>'[1]Ana Sayfa(D.T.)15'!C62</f>
        <v>HORTUM, MAZOT</v>
      </c>
      <c r="D35" s="31"/>
      <c r="E35" s="31"/>
      <c r="F35" s="31"/>
      <c r="G35" s="32"/>
      <c r="H35" s="26">
        <f>'[1]Ana Sayfa(D.T.)15'!E62</f>
        <v>1</v>
      </c>
      <c r="I35" s="27"/>
      <c r="J35" s="27"/>
      <c r="K35" s="27"/>
      <c r="L35" s="28"/>
      <c r="M35" s="40" t="str">
        <f>'[1]Ana Sayfa(D.T.)15'!F62</f>
        <v>AD</v>
      </c>
      <c r="N35" s="41"/>
      <c r="O35" s="42"/>
      <c r="P35" s="30" t="str">
        <f>'[1]Ana Sayfa(D.T.)15'!G62</f>
        <v>LODER, BEKO, HİDROMEK, HMK-100-S ARACININ YAKIT DEPOSUNDAN YAKIT FİLTRESİNE GİDEN DÜZ PLASTİK HORTUMDUR.
UZUNLUK-21 CM GENİŞLİK- 12 CM -YÜKSEKLİK-30 CM'DİR.
İÇ ÇAPI:5/16 MM DIŞ ÇAPI:900 MM</v>
      </c>
      <c r="Q35" s="31"/>
      <c r="R35" s="31"/>
      <c r="S35" s="31"/>
      <c r="T35" s="32"/>
      <c r="U35" s="5"/>
      <c r="V35" s="5"/>
    </row>
    <row r="36" spans="1:22" ht="80.25" customHeight="1" x14ac:dyDescent="0.2">
      <c r="A36" s="38" t="s">
        <v>27</v>
      </c>
      <c r="B36" s="39"/>
      <c r="C36" s="30" t="str">
        <f>'[1]Ana Sayfa(D.T.)15'!C63</f>
        <v>‌HORTUM,AÇILIR KEPÇE (3/8 İNC R2 DXDX80CM)</v>
      </c>
      <c r="D36" s="31"/>
      <c r="E36" s="31"/>
      <c r="F36" s="31"/>
      <c r="G36" s="32"/>
      <c r="H36" s="26">
        <f>'[1]Ana Sayfa(D.T.)15'!E63</f>
        <v>2</v>
      </c>
      <c r="I36" s="27"/>
      <c r="J36" s="27"/>
      <c r="K36" s="27"/>
      <c r="L36" s="28"/>
      <c r="M36" s="40" t="str">
        <f>'[1]Ana Sayfa(D.T.)15'!F63</f>
        <v>AD</v>
      </c>
      <c r="N36" s="41"/>
      <c r="O36" s="42"/>
      <c r="P36" s="30" t="str">
        <f>'[1]Ana Sayfa(D.T.)15'!G63</f>
        <v>LODER, BEKO, HİDROMEK, HMK-100-S ARACININ LODER KALDIRICI PİSTON HORTUMUDUR.2. UCU DÜZ VE UÇLARI METAL PRESLİDİR.
 GENİŞLİK- 19 MM -YÜKSEKLİK-800 MM'DİR.
İÇ ÇAPI:9,5 MM DIŞ ÇAPI:19 MM</v>
      </c>
      <c r="Q36" s="31"/>
      <c r="R36" s="31"/>
      <c r="S36" s="31"/>
      <c r="T36" s="32"/>
      <c r="U36" s="5"/>
      <c r="V36" s="5"/>
    </row>
    <row r="37" spans="1:22" ht="174" customHeight="1" x14ac:dyDescent="0.2">
      <c r="A37" s="38" t="s">
        <v>28</v>
      </c>
      <c r="B37" s="39"/>
      <c r="C37" s="30" t="str">
        <f>'[1]Ana Sayfa(D.T.)15'!C64</f>
        <v>‌HORTUM HİDROLİK AKS.METAL OLMAYAN İÇ Ø 9,5 MM,
DIŞ Ø 19 MM,UZUNLUK:850 MM</v>
      </c>
      <c r="D37" s="31"/>
      <c r="E37" s="31"/>
      <c r="F37" s="31"/>
      <c r="G37" s="32"/>
      <c r="H37" s="26">
        <f>'[1]Ana Sayfa(D.T.)15'!E64</f>
        <v>2</v>
      </c>
      <c r="I37" s="27"/>
      <c r="J37" s="27"/>
      <c r="K37" s="27"/>
      <c r="L37" s="28"/>
      <c r="M37" s="40" t="str">
        <f>'[1]Ana Sayfa(D.T.)15'!F64</f>
        <v>AD</v>
      </c>
      <c r="N37" s="41"/>
      <c r="O37" s="42"/>
      <c r="P37" s="30" t="str">
        <f>'[1]Ana Sayfa(D.T.)15'!G64</f>
        <v>LODER, BEKO, HİDROMEK, HMK-100-S ARACININ ÖN KOVA KALDIRIRCI VE İNDİRİCİ PİSTON HORTUMUDUR.2 UCU DÜZ VE METAL PRESLİDİR.UÇ KISIMLARI METAL PRESLİDİR.HİDROLİK HORTUM YAĞ SIZDIRMAZ SENTETİK PLASTİK HORTUMDUR.YÜKSEK GERİLİMLİ ÇELİK ÖRGÜLÜ,AŞINMA OZAN VE HAVA KOŞULLARINA DAYANIKLI SENTETİK VE PLASTİK HORTUMDUR.
UZUNLUK-2,5 CM GENİŞLİK- 2,5 CM -YÜKSEKLİK-85 CM'DİR.
İÇ ÇAPI:9,5 MM DIŞ ÇAPI:19 MM</v>
      </c>
      <c r="Q37" s="31"/>
      <c r="R37" s="31"/>
      <c r="S37" s="31"/>
      <c r="T37" s="32"/>
      <c r="U37" s="5"/>
      <c r="V37" s="5"/>
    </row>
    <row r="38" spans="1:22" ht="111.75" customHeight="1" x14ac:dyDescent="0.2">
      <c r="A38" s="38" t="s">
        <v>29</v>
      </c>
      <c r="B38" s="39"/>
      <c r="C38" s="30" t="str">
        <f>'[1]Ana Sayfa(D.T.)15'!C65</f>
        <v>‌HORT.AKS.MET.OLMAYAN</v>
      </c>
      <c r="D38" s="31"/>
      <c r="E38" s="31"/>
      <c r="F38" s="31"/>
      <c r="G38" s="32"/>
      <c r="H38" s="26">
        <f>'[1]Ana Sayfa(D.T.)15'!E65</f>
        <v>1</v>
      </c>
      <c r="I38" s="27"/>
      <c r="J38" s="27"/>
      <c r="K38" s="27"/>
      <c r="L38" s="28"/>
      <c r="M38" s="40" t="str">
        <f>'[1]Ana Sayfa(D.T.)15'!F65</f>
        <v>AD</v>
      </c>
      <c r="N38" s="41"/>
      <c r="O38" s="42"/>
      <c r="P38" s="30" t="str">
        <f>'[1]Ana Sayfa(D.T.)15'!G65</f>
        <v>LODER, BEKO, HİDROMEK, HMK-100-S ARACININ ÖN KOVA KALDIRIRCI VE İNDİRİCİ DESTEK PİSTONU HORTUMUDUR.1 UCU DÜZ 1 UCU 90°C EĞİK VE 2. UCUDA METAL PRESLİDİR.
UZUNLUK-0 MM GENİŞLİK- 19 MM -YÜKSEKLİK-500 MM'DİR.
İÇ ÇAPI:9,5 MM DIŞ ÇAPI:19 MM</v>
      </c>
      <c r="Q38" s="31"/>
      <c r="R38" s="31"/>
      <c r="S38" s="31"/>
      <c r="T38" s="32"/>
      <c r="U38" s="5"/>
      <c r="V38" s="5"/>
    </row>
    <row r="39" spans="1:22" ht="84" customHeight="1" x14ac:dyDescent="0.2">
      <c r="A39" s="38" t="s">
        <v>30</v>
      </c>
      <c r="B39" s="39"/>
      <c r="C39" s="30" t="str">
        <f>'[1]Ana Sayfa(D.T.)15'!C66</f>
        <v>HORTUM,KAUÇUK</v>
      </c>
      <c r="D39" s="31"/>
      <c r="E39" s="31"/>
      <c r="F39" s="31"/>
      <c r="G39" s="32"/>
      <c r="H39" s="26">
        <f>'[1]Ana Sayfa(D.T.)15'!E66</f>
        <v>4</v>
      </c>
      <c r="I39" s="27"/>
      <c r="J39" s="27"/>
      <c r="K39" s="27"/>
      <c r="L39" s="28"/>
      <c r="M39" s="40" t="str">
        <f>'[1]Ana Sayfa(D.T.)15'!F66</f>
        <v>AD</v>
      </c>
      <c r="N39" s="41"/>
      <c r="O39" s="42"/>
      <c r="P39" s="30" t="str">
        <f>'[1]Ana Sayfa(D.T.)15'!G66</f>
        <v>LODER, BEKO, HİDROMEK, HMK-100-S ARACININ DÖNÜŞ PİSTONU HORTUMUDUR.2 UCU 90°C EĞİMLİDİR VE 2 UCUDA  METAL PRESLİDİR.
GENİŞLİK- 19 MM -YÜKSEKLİK-1200 MM'DİR.
İÇ ÇAPI:9,5 MM DIŞ ÇAPI:19 MM</v>
      </c>
      <c r="Q39" s="31"/>
      <c r="R39" s="31"/>
      <c r="S39" s="31"/>
      <c r="T39" s="32"/>
      <c r="U39" s="5"/>
      <c r="V39" s="5"/>
    </row>
    <row r="40" spans="1:22" ht="180" customHeight="1" x14ac:dyDescent="0.2">
      <c r="A40" s="38" t="s">
        <v>31</v>
      </c>
      <c r="B40" s="39"/>
      <c r="C40" s="30" t="str">
        <f>'[1]Ana Sayfa(D.T.)15'!C67</f>
        <v>‌HİDROLİK YAĞ HORTUMU</v>
      </c>
      <c r="D40" s="31"/>
      <c r="E40" s="31"/>
      <c r="F40" s="31"/>
      <c r="G40" s="32"/>
      <c r="H40" s="26">
        <f>'[1]Ana Sayfa(D.T.)15'!E67</f>
        <v>1</v>
      </c>
      <c r="I40" s="27"/>
      <c r="J40" s="27"/>
      <c r="K40" s="27"/>
      <c r="L40" s="28"/>
      <c r="M40" s="40" t="str">
        <f>'[1]Ana Sayfa(D.T.)15'!F67</f>
        <v>AD</v>
      </c>
      <c r="N40" s="41"/>
      <c r="O40" s="42"/>
      <c r="P40" s="30" t="str">
        <f>'[1]Ana Sayfa(D.T.)15'!G67</f>
        <v>LODER, BEKO, HİDROMEK, HMK-100-S ARACININ DİFRANSİYEL FREN HİDROLİK HORTUMUDUR.1 UCU DÜZ 1 UCU 90°C EĞİMLİ VE 2. UCU METAL PRESLİDİR..UÇ KISIMLARI METAL PRESLİDİR.HİDROLİK HORTUM YAĞ SIZDIRMAZ SENTETİK PLASTİK HORTUMDUR.YÜKSEK GERİLİMLİ ÇELİK ÖRGÜLÜ,AŞINMA OZAN VE HAVA KOŞULLARINA DAYANIKLI SENTETİK VE PLASTİK HORTUMDUR.
UZUNLUK-45 CM GENİŞLİK- 25 CM -YÜKSEKLİK-35 CM'DİR.
İÇ ÇAPI:12,7 MM DIŞ ÇAPI:22,2 MM</v>
      </c>
      <c r="Q40" s="31"/>
      <c r="R40" s="31"/>
      <c r="S40" s="31"/>
      <c r="T40" s="32"/>
      <c r="U40" s="5"/>
      <c r="V40" s="5"/>
    </row>
    <row r="41" spans="1:22" ht="102" customHeight="1" x14ac:dyDescent="0.2">
      <c r="A41" s="38" t="s">
        <v>32</v>
      </c>
      <c r="B41" s="39"/>
      <c r="C41" s="30" t="str">
        <f>'[1]Ana Sayfa(D.T.)15'!C68</f>
        <v>HORTUM,KAUÇUK</v>
      </c>
      <c r="D41" s="31"/>
      <c r="E41" s="31"/>
      <c r="F41" s="31"/>
      <c r="G41" s="32"/>
      <c r="H41" s="26">
        <f>'[1]Ana Sayfa(D.T.)15'!E68</f>
        <v>1</v>
      </c>
      <c r="I41" s="27"/>
      <c r="J41" s="27"/>
      <c r="K41" s="27"/>
      <c r="L41" s="28"/>
      <c r="M41" s="40" t="str">
        <f>'[1]Ana Sayfa(D.T.)15'!F68</f>
        <v>AD</v>
      </c>
      <c r="N41" s="41"/>
      <c r="O41" s="42"/>
      <c r="P41" s="30" t="str">
        <f>'[1]Ana Sayfa(D.T.)15'!G68</f>
        <v>LODER, BEKO, HİDROMEK, HMK-100-S ARACININ 7'Lİ KUMANDA KOLU VE KAZICI PİSTON HORTUMUDUR.1 UCU DÜZ 1 UCU 90°C EĞİMLİ VE 2 UCU METAL PRESLİDİR.
UZUNLUK-0 MM GENİŞLİK- 6,35 MM -YÜKSEKLİK-2350 MM'DİR.
İÇ ÇAPI:12,7 MM DIŞ ÇAPI:22,2 MM</v>
      </c>
      <c r="Q41" s="31"/>
      <c r="R41" s="31"/>
      <c r="S41" s="31"/>
      <c r="T41" s="32"/>
      <c r="U41" s="5"/>
      <c r="V41" s="5"/>
    </row>
    <row r="42" spans="1:22" ht="102" customHeight="1" x14ac:dyDescent="0.2">
      <c r="A42" s="38" t="s">
        <v>33</v>
      </c>
      <c r="B42" s="39"/>
      <c r="C42" s="30" t="str">
        <f>'[1]Ana Sayfa(D.T.)15'!C69</f>
        <v>HORTUM,KAUÇUK</v>
      </c>
      <c r="D42" s="31"/>
      <c r="E42" s="31"/>
      <c r="F42" s="31"/>
      <c r="G42" s="32"/>
      <c r="H42" s="26">
        <f>'[1]Ana Sayfa(D.T.)15'!E69</f>
        <v>1</v>
      </c>
      <c r="I42" s="27"/>
      <c r="J42" s="27"/>
      <c r="K42" s="27"/>
      <c r="L42" s="28"/>
      <c r="M42" s="40" t="str">
        <f>'[1]Ana Sayfa(D.T.)15'!F69</f>
        <v>AD</v>
      </c>
      <c r="N42" s="41"/>
      <c r="O42" s="42"/>
      <c r="P42" s="30" t="str">
        <f>'[1]Ana Sayfa(D.T.)15'!G69</f>
        <v>LODER, BEKO, HİDROMEK, HMK-100-S ARACININ'LÜ KUMANDA KOLU VE YÜKLEYİCİ PİSTON HORTUMUDUR.1 UCU DÜZ 1 UCU 90°C EĞİMLİ VE 2. UCU METAL PRESLİDİR.
UZUNLUK-22,2 MM GENİŞLİK- 12,7 MM -YÜKSEKLİK-2000 MM'DİR.
İÇ ÇAPI:12,7 MM DIŞ ÇAPI:22,2 MM</v>
      </c>
      <c r="Q42" s="31"/>
      <c r="R42" s="31"/>
      <c r="S42" s="31"/>
      <c r="T42" s="32"/>
      <c r="U42" s="5"/>
      <c r="V42" s="5"/>
    </row>
    <row r="43" spans="1:22" ht="87" customHeight="1" x14ac:dyDescent="0.2">
      <c r="A43" s="38" t="s">
        <v>34</v>
      </c>
      <c r="B43" s="39"/>
      <c r="C43" s="30" t="str">
        <f>'[1]Ana Sayfa(D.T.)15'!C70</f>
        <v>HORTUM,KAUÇUK</v>
      </c>
      <c r="D43" s="31"/>
      <c r="E43" s="31"/>
      <c r="F43" s="31"/>
      <c r="G43" s="32"/>
      <c r="H43" s="26">
        <f>'[1]Ana Sayfa(D.T.)15'!E70</f>
        <v>1</v>
      </c>
      <c r="I43" s="27"/>
      <c r="J43" s="27"/>
      <c r="K43" s="27"/>
      <c r="L43" s="28"/>
      <c r="M43" s="40" t="str">
        <f>'[1]Ana Sayfa(D.T.)15'!F70</f>
        <v>AD</v>
      </c>
      <c r="N43" s="41"/>
      <c r="O43" s="42"/>
      <c r="P43" s="30" t="str">
        <f>'[1]Ana Sayfa(D.T.)15'!G70</f>
        <v>LODER, BEKO, HİDROMEK, HMK-100-S ARACININ YÜKLEYİCİ KOVA AÇMA PİSTON HORTUMUDUR.1 UCUDA  90°C EĞİMLİ VE 2. UCU METAL PRESLİDİR.
 GENİŞLİK- 22,2 MM -YÜKSEKLİK-1150 MM'DİR.
İÇ ÇAPI:12,7 MM DIŞ ÇAPI:22,2 MM</v>
      </c>
      <c r="Q43" s="31"/>
      <c r="R43" s="31"/>
      <c r="S43" s="31"/>
      <c r="T43" s="32"/>
      <c r="U43" s="5"/>
      <c r="V43" s="5"/>
    </row>
    <row r="44" spans="1:22" ht="99" customHeight="1" x14ac:dyDescent="0.2">
      <c r="A44" s="38" t="s">
        <v>35</v>
      </c>
      <c r="B44" s="39"/>
      <c r="C44" s="30" t="str">
        <f>'[1]Ana Sayfa(D.T.)15'!C71</f>
        <v>‌HORTUM,KAUÇUK İÇ ÇAP:1/2" (12.7 MM) DIŞ ÇAP:22.2 MM,
ÇİFT KAT ÇELİK TEL ÖRGÜ TAKVİYELİ</v>
      </c>
      <c r="D44" s="31"/>
      <c r="E44" s="31"/>
      <c r="F44" s="31"/>
      <c r="G44" s="32"/>
      <c r="H44" s="26">
        <f>'[1]Ana Sayfa(D.T.)15'!E71</f>
        <v>2</v>
      </c>
      <c r="I44" s="27"/>
      <c r="J44" s="27"/>
      <c r="K44" s="27"/>
      <c r="L44" s="28"/>
      <c r="M44" s="40" t="str">
        <f>'[1]Ana Sayfa(D.T.)15'!F71</f>
        <v>AD</v>
      </c>
      <c r="N44" s="41"/>
      <c r="O44" s="42"/>
      <c r="P44" s="30" t="str">
        <f>'[1]Ana Sayfa(D.T.)15'!G71</f>
        <v>LODER, BEKO, HİDROMEK, HMK-100-S ARACININ FREN TÜPÜ İLE FREN VALFİ ARASINDAKİ HORTUMDUR.1 UCU DÜZ 1 UCU 90°C EĞİMLİ VE 2. UCU METAL PRESLİDİR.
UZUNLUK-45 CM GENİŞLİK- 25 CM -YÜKSEKLİK-35 CM'DİR.
İÇ ÇAPI:1/2 12,7 MM DIŞ ÇAPI:22,2 MM</v>
      </c>
      <c r="Q44" s="31"/>
      <c r="R44" s="31"/>
      <c r="S44" s="31"/>
      <c r="T44" s="32"/>
      <c r="U44" s="5"/>
      <c r="V44" s="5"/>
    </row>
    <row r="45" spans="1:22" ht="108.75" customHeight="1" x14ac:dyDescent="0.2">
      <c r="A45" s="38" t="s">
        <v>36</v>
      </c>
      <c r="B45" s="39"/>
      <c r="C45" s="30" t="str">
        <f>'[1]Ana Sayfa(D.T.)15'!C72</f>
        <v>‌HORTUM KOMPLESİ</v>
      </c>
      <c r="D45" s="31"/>
      <c r="E45" s="31"/>
      <c r="F45" s="31"/>
      <c r="G45" s="32"/>
      <c r="H45" s="26">
        <f>'[1]Ana Sayfa(D.T.)15'!E72</f>
        <v>1</v>
      </c>
      <c r="I45" s="27"/>
      <c r="J45" s="27"/>
      <c r="K45" s="27"/>
      <c r="L45" s="28"/>
      <c r="M45" s="40" t="str">
        <f>'[1]Ana Sayfa(D.T.)15'!F72</f>
        <v>AD</v>
      </c>
      <c r="N45" s="41"/>
      <c r="O45" s="42"/>
      <c r="P45" s="30" t="str">
        <f>'[1]Ana Sayfa(D.T.)15'!G72</f>
        <v>LODER, BEKO, HİDROMEK, HMK-100-S ARACININ HİDROLİK POMPADAN 7'Lİ KUMANDA  VALFLERİ ARASINDAKİ HORTUMDUR.1 UCU DÜZ 1 UCU 90°C EĞİMLİ VE 2. UCU METAL PRESLİDİR.
 GENİŞLİK- 22,2 MM -YÜKSEKLİK-4200 MM'DİR.
İÇ ÇAPI:1/2 12,7 MM DIŞ ÇAPI:22,2 MM</v>
      </c>
      <c r="Q45" s="31"/>
      <c r="R45" s="31"/>
      <c r="S45" s="31"/>
      <c r="T45" s="32"/>
      <c r="U45" s="5"/>
      <c r="V45" s="5"/>
    </row>
    <row r="46" spans="1:22" ht="96" customHeight="1" x14ac:dyDescent="0.2">
      <c r="A46" s="38" t="s">
        <v>37</v>
      </c>
      <c r="B46" s="39"/>
      <c r="C46" s="30" t="str">
        <f>'[1]Ana Sayfa(D.T.)15'!C73</f>
        <v>HORTUM,KAUÇUK</v>
      </c>
      <c r="D46" s="31"/>
      <c r="E46" s="31"/>
      <c r="F46" s="31"/>
      <c r="G46" s="32"/>
      <c r="H46" s="26">
        <f>'[1]Ana Sayfa(D.T.)15'!E73</f>
        <v>2</v>
      </c>
      <c r="I46" s="27"/>
      <c r="J46" s="27"/>
      <c r="K46" s="27"/>
      <c r="L46" s="28"/>
      <c r="M46" s="40" t="str">
        <f>'[1]Ana Sayfa(D.T.)15'!F73</f>
        <v>AD</v>
      </c>
      <c r="N46" s="41"/>
      <c r="O46" s="42"/>
      <c r="P46" s="30" t="str">
        <f>'[1]Ana Sayfa(D.T.)15'!G73</f>
        <v>LODER, BEKO, HİDROMEK, HMK-100-S ARACININ LODER KALDIRICI PİSTONUN HORTUMDUR.2 UCU DÜZ VE 2. UCU METAL PRESLİDİR.
UZUNLUK-45 CM GENİŞLİK- 25 CM -YÜKSEKLİK-35 CM'DİR
İÇ ÇAPI:15,9 MM DIŞ ÇAPI:25,9 MM</v>
      </c>
      <c r="Q46" s="31"/>
      <c r="R46" s="31"/>
      <c r="S46" s="31"/>
      <c r="T46" s="32"/>
      <c r="U46" s="5"/>
      <c r="V46" s="5"/>
    </row>
    <row r="47" spans="1:22" ht="99.75" customHeight="1" x14ac:dyDescent="0.2">
      <c r="A47" s="38" t="s">
        <v>38</v>
      </c>
      <c r="B47" s="39"/>
      <c r="C47" s="30" t="str">
        <f>'[1]Ana Sayfa(D.T.)15'!C74</f>
        <v>‌HORTUM,İÇ ÇAP: 5/8" (15.9 MM) DIŞ ÇAP:25.9 MM,
ÇİFT KAT ÇELİK TEL ÖRGÜ TAKVİYELİ</v>
      </c>
      <c r="D47" s="31"/>
      <c r="E47" s="31"/>
      <c r="F47" s="31"/>
      <c r="G47" s="32"/>
      <c r="H47" s="26">
        <f>'[1]Ana Sayfa(D.T.)15'!E74</f>
        <v>2</v>
      </c>
      <c r="I47" s="27"/>
      <c r="J47" s="27"/>
      <c r="K47" s="27"/>
      <c r="L47" s="28"/>
      <c r="M47" s="40" t="str">
        <f>'[1]Ana Sayfa(D.T.)15'!F74</f>
        <v>AD</v>
      </c>
      <c r="N47" s="41"/>
      <c r="O47" s="42"/>
      <c r="P47" s="30" t="str">
        <f>'[1]Ana Sayfa(D.T.)15'!G74</f>
        <v>LODER, BEKO, HİDROMEK, HMK-100-S ARACININ ÖN KOVA AÇMA PİSTON  HORTUMDUR.1 UCU DÜZ 1 UCU 90°C EĞİMLİ VE 2. UCU METAL PRESLİDİR.
UZUNLUK-45 CM GENİŞLİK- 25 CM -YÜKSEKLİK-35 CM'DİR
İÇ ÇAPI:15,9 MM DIŞ ÇAPI:25,9 MM</v>
      </c>
      <c r="Q47" s="31"/>
      <c r="R47" s="31"/>
      <c r="S47" s="31"/>
      <c r="T47" s="32"/>
      <c r="U47" s="5"/>
      <c r="V47" s="5"/>
    </row>
    <row r="48" spans="1:22" ht="190.5" customHeight="1" x14ac:dyDescent="0.2">
      <c r="A48" s="38" t="s">
        <v>39</v>
      </c>
      <c r="B48" s="39"/>
      <c r="C48" s="30" t="str">
        <f>'[1]Ana Sayfa(D.T.)15'!C75</f>
        <v>HORTUM,KAUÇUK</v>
      </c>
      <c r="D48" s="31"/>
      <c r="E48" s="31"/>
      <c r="F48" s="31"/>
      <c r="G48" s="32"/>
      <c r="H48" s="26">
        <f>'[1]Ana Sayfa(D.T.)15'!E75</f>
        <v>2</v>
      </c>
      <c r="I48" s="27"/>
      <c r="J48" s="27"/>
      <c r="K48" s="27"/>
      <c r="L48" s="28"/>
      <c r="M48" s="40" t="str">
        <f>'[1]Ana Sayfa(D.T.)15'!F75</f>
        <v>AD</v>
      </c>
      <c r="N48" s="41"/>
      <c r="O48" s="42"/>
      <c r="P48" s="43" t="str">
        <f>'[1]Ana Sayfa(D.T.)15'!G75</f>
        <v>LODER, BEKO, HİDROMEK, HMK-100-S ARACININ HİDROLİK POMPADAN 7'Lİ KUMANDA VALFLERİ ARASINDAKİ   HORTUMDUR.1 UCU DÜZ 1 UCU 90°C EĞİMLİ VE 2. UCU METAL PRESLİDİR.UÇ KISIMLARI METAL PRESLİDİR.HİDROLİK HORTUM YAĞ SIZDIRMAZ SENTETİK PLASTİK HORTUMDUR.YÜKSEK GERİLİMLİ ÇELİK ÖRGÜLÜ,AŞINMA OZAN VE HAVA KOŞULLARINA DAYANIKLI SENTETİK VE PLASTİK HORTUMDUR.
UZUNLUK-0 MM GENİŞLİK- 25,4 MM -YÜKSEKLİK-4200 MM'DİR
İÇ ÇAPI:15,9 MM DIŞ ÇAPI:25,4 MM</v>
      </c>
      <c r="Q48" s="44"/>
      <c r="R48" s="44"/>
      <c r="S48" s="44"/>
      <c r="T48" s="45"/>
      <c r="U48" s="5"/>
      <c r="V48" s="5"/>
    </row>
    <row r="49" spans="1:22" ht="99.75" customHeight="1" x14ac:dyDescent="0.2">
      <c r="A49" s="38" t="s">
        <v>40</v>
      </c>
      <c r="B49" s="39"/>
      <c r="C49" s="30" t="str">
        <f>'[1]Ana Sayfa(D.T.)15'!C76</f>
        <v>HORTUM</v>
      </c>
      <c r="D49" s="31"/>
      <c r="E49" s="31"/>
      <c r="F49" s="31"/>
      <c r="G49" s="32"/>
      <c r="H49" s="26">
        <f>'[1]Ana Sayfa(D.T.)15'!E76</f>
        <v>1</v>
      </c>
      <c r="I49" s="27"/>
      <c r="J49" s="27"/>
      <c r="K49" s="27"/>
      <c r="L49" s="28"/>
      <c r="M49" s="40" t="str">
        <f>'[1]Ana Sayfa(D.T.)15'!F76</f>
        <v>AD</v>
      </c>
      <c r="N49" s="41"/>
      <c r="O49" s="42"/>
      <c r="P49" s="30" t="str">
        <f>'[1]Ana Sayfa(D.T.)15'!G76</f>
        <v>LODER, BEKO, HİDROMEK, HMK-100-S ARACININ ÖN KOVA KURT AĞZI AÇMA PİSTONU   HORTUMDUR.2 UCU 90°C EĞİMLİ VE 2. UCU METAL PRESLİDİR.
UZUNLUK-0 MM GENİŞLİK- 19 MM -YÜKSEKLİK-1500 MM'DİR
İÇ ÇAPI:9,5 MM DIŞ ÇAPI:19 MM</v>
      </c>
      <c r="Q49" s="31"/>
      <c r="R49" s="31"/>
      <c r="S49" s="31"/>
      <c r="T49" s="32"/>
      <c r="U49" s="5"/>
      <c r="V49" s="5"/>
    </row>
    <row r="50" spans="1:22" ht="35.1" customHeight="1" x14ac:dyDescent="0.2">
      <c r="A50" s="38" t="s">
        <v>41</v>
      </c>
      <c r="B50" s="39"/>
      <c r="C50" s="30" t="str">
        <f>'[1]Ana Sayfa(D.T.)15'!C77</f>
        <v>FAR ON</v>
      </c>
      <c r="D50" s="31"/>
      <c r="E50" s="31"/>
      <c r="F50" s="31"/>
      <c r="G50" s="32"/>
      <c r="H50" s="26">
        <f>'[1]Ana Sayfa(D.T.)15'!E77</f>
        <v>4</v>
      </c>
      <c r="I50" s="27"/>
      <c r="J50" s="27"/>
      <c r="K50" s="27"/>
      <c r="L50" s="28"/>
      <c r="M50" s="40" t="str">
        <f>'[1]Ana Sayfa(D.T.)15'!F77</f>
        <v>AD</v>
      </c>
      <c r="N50" s="41"/>
      <c r="O50" s="42"/>
      <c r="P50" s="30" t="str">
        <f>'[1]Ana Sayfa(D.T.)15'!G77</f>
        <v>LODER, BEKO, HİDROMEK, HMK-100-S ARACININ ÖN FARIDIR.</v>
      </c>
      <c r="Q50" s="31"/>
      <c r="R50" s="31"/>
      <c r="S50" s="31"/>
      <c r="T50" s="32"/>
      <c r="U50" s="5"/>
      <c r="V50" s="5"/>
    </row>
    <row r="51" spans="1:22" ht="102" customHeight="1" x14ac:dyDescent="0.2">
      <c r="A51" s="38" t="s">
        <v>42</v>
      </c>
      <c r="B51" s="39"/>
      <c r="C51" s="30" t="str">
        <f>'[1]Ana Sayfa(D.T.)15'!C78</f>
        <v>‌HORTUM, 1350mm. SIKMA PİSTONU HORTUMU</v>
      </c>
      <c r="D51" s="31"/>
      <c r="E51" s="31"/>
      <c r="F51" s="31"/>
      <c r="G51" s="32"/>
      <c r="H51" s="26">
        <f>'[1]Ana Sayfa(D.T.)15'!E78</f>
        <v>1</v>
      </c>
      <c r="I51" s="27"/>
      <c r="J51" s="27"/>
      <c r="K51" s="27"/>
      <c r="L51" s="28"/>
      <c r="M51" s="40" t="str">
        <f>'[1]Ana Sayfa(D.T.)15'!F78</f>
        <v>AD</v>
      </c>
      <c r="N51" s="41"/>
      <c r="O51" s="42"/>
      <c r="P51" s="30" t="str">
        <f>'[1]Ana Sayfa(D.T.)15'!G78</f>
        <v>LODER, BEKO, HİDROMEK, HMK-100-S ARACININ KAZIYICI AÇMA -KAPATMA PİSTONU   HORTUMUDUR.2 UCU DÜZ  VE 2.UCU METAL PRESLİDİR.
UZUNLUK-0 MM GENİŞLİK- 15 MM -YÜKSEKLİK-1350 MM'DİR
İÇ ÇAPI:7,9 MM DIŞ ÇAPI:15 MM</v>
      </c>
      <c r="Q51" s="31"/>
      <c r="R51" s="31"/>
      <c r="S51" s="31"/>
      <c r="T51" s="32"/>
      <c r="U51" s="5"/>
      <c r="V51" s="5"/>
    </row>
    <row r="52" spans="1:22" ht="100.5" customHeight="1" x14ac:dyDescent="0.2">
      <c r="A52" s="38" t="s">
        <v>43</v>
      </c>
      <c r="B52" s="39"/>
      <c r="C52" s="23" t="str">
        <f>'[1]Ana Sayfa(D.T.)15'!C79</f>
        <v>‌HORT.AKS.MET.OLMAYAN</v>
      </c>
      <c r="D52" s="24"/>
      <c r="E52" s="24"/>
      <c r="F52" s="24"/>
      <c r="G52" s="25"/>
      <c r="H52" s="26">
        <f>'[1]Ana Sayfa(D.T.)15'!E79</f>
        <v>1</v>
      </c>
      <c r="I52" s="27"/>
      <c r="J52" s="27"/>
      <c r="K52" s="27"/>
      <c r="L52" s="28"/>
      <c r="M52" s="40" t="str">
        <f>'[1]Ana Sayfa(D.T.)15'!F79</f>
        <v>AD</v>
      </c>
      <c r="N52" s="41"/>
      <c r="O52" s="42"/>
      <c r="P52" s="43" t="str">
        <f>'[1]Ana Sayfa(D.T.)15'!G79</f>
        <v>LODER, BEKO, HİDROMEK, HMK-100-S ARACININ ÖN KOVA KAPATMA PİSTONU  HORTUMUDUR.1 UCU DÜZ  VE 1  UCU 90°C EĞİMLİ VE 2. UCUDA METAL PRESLİDİR.
 GENİŞLİK- 25,9 MM -YÜKSEKLİK-2000 MM'DİR
İÇ ÇAPI:15,9 MM DIŞ ÇAPI:25,9 MM</v>
      </c>
      <c r="Q52" s="44"/>
      <c r="R52" s="44"/>
      <c r="S52" s="44"/>
      <c r="T52" s="45"/>
      <c r="U52" s="5"/>
      <c r="V52" s="5"/>
    </row>
    <row r="53" spans="1:22" ht="46.5" customHeight="1" x14ac:dyDescent="0.2">
      <c r="A53" s="38" t="s">
        <v>44</v>
      </c>
      <c r="B53" s="39"/>
      <c r="C53" s="23" t="str">
        <f>'[1]Ana Sayfa(D.T.)15'!C80</f>
        <v>‌ORİNG (LASTİK CONTA) 279X285X3 MM</v>
      </c>
      <c r="D53" s="24"/>
      <c r="E53" s="24"/>
      <c r="F53" s="24"/>
      <c r="G53" s="25"/>
      <c r="H53" s="26">
        <f>'[1]Ana Sayfa(D.T.)15'!E80</f>
        <v>1</v>
      </c>
      <c r="I53" s="27"/>
      <c r="J53" s="27"/>
      <c r="K53" s="27"/>
      <c r="L53" s="28"/>
      <c r="M53" s="40" t="str">
        <f>'[1]Ana Sayfa(D.T.)15'!F80</f>
        <v>AD</v>
      </c>
      <c r="N53" s="41"/>
      <c r="O53" s="42"/>
      <c r="P53" s="43" t="str">
        <f>'[1]Ana Sayfa(D.T.)15'!G80</f>
        <v>LODER, BEKO, HİDROMEK, HMK-100-S ARACININ YAKIT FİLTRESİ TORTU CAMININ SIZDIRMAZLIK ORİNGİDİR.</v>
      </c>
      <c r="Q53" s="44"/>
      <c r="R53" s="44"/>
      <c r="S53" s="44"/>
      <c r="T53" s="45"/>
      <c r="U53" s="5"/>
      <c r="V53" s="5"/>
    </row>
    <row r="54" spans="1:22" ht="35.1" customHeight="1" x14ac:dyDescent="0.2">
      <c r="A54" s="38" t="s">
        <v>45</v>
      </c>
      <c r="B54" s="39"/>
      <c r="C54" s="23" t="str">
        <f>'[1]Ana Sayfa(D.T.)15'!C81</f>
        <v>‌ANAHTAR, YENGEÇ+</v>
      </c>
      <c r="D54" s="24"/>
      <c r="E54" s="24"/>
      <c r="F54" s="24"/>
      <c r="G54" s="25"/>
      <c r="H54" s="26">
        <f>'[1]Ana Sayfa(D.T.)15'!E81</f>
        <v>1</v>
      </c>
      <c r="I54" s="27"/>
      <c r="J54" s="27"/>
      <c r="K54" s="27"/>
      <c r="L54" s="28"/>
      <c r="M54" s="40" t="str">
        <f>'[1]Ana Sayfa(D.T.)15'!F81</f>
        <v>AD</v>
      </c>
      <c r="N54" s="41"/>
      <c r="O54" s="42"/>
      <c r="P54" s="43" t="str">
        <f>'[1]Ana Sayfa(D.T.)15'!G81</f>
        <v>LODER, BEKO, HİDROMEK, HMK-100-S ARACININ YÜRÜYÜŞ KONUM ANAHTARIDIR.</v>
      </c>
      <c r="Q54" s="44"/>
      <c r="R54" s="44"/>
      <c r="S54" s="44"/>
      <c r="T54" s="45"/>
      <c r="U54" s="5"/>
      <c r="V54" s="5"/>
    </row>
    <row r="55" spans="1:22" ht="48" customHeight="1" x14ac:dyDescent="0.2">
      <c r="A55" s="38" t="s">
        <v>46</v>
      </c>
      <c r="B55" s="39"/>
      <c r="C55" s="23" t="str">
        <f>'[1]Ana Sayfa(D.T.)15'!C82</f>
        <v>‌LAMBA,SİNYAL,SAĞ SOL</v>
      </c>
      <c r="D55" s="24"/>
      <c r="E55" s="24"/>
      <c r="F55" s="24"/>
      <c r="G55" s="25"/>
      <c r="H55" s="26">
        <f>'[1]Ana Sayfa(D.T.)15'!E82</f>
        <v>4</v>
      </c>
      <c r="I55" s="27"/>
      <c r="J55" s="27"/>
      <c r="K55" s="27"/>
      <c r="L55" s="28"/>
      <c r="M55" s="40" t="str">
        <f>'[1]Ana Sayfa(D.T.)15'!F82</f>
        <v>AD</v>
      </c>
      <c r="N55" s="41"/>
      <c r="O55" s="42"/>
      <c r="P55" s="30" t="str">
        <f>'[1]Ana Sayfa(D.T.)15'!G82</f>
        <v>LODER, BEKO, HİDROMEK, HMK-100-S ARACININ SİNYAL VE FREN LAMBASININ DIŞ KABIDIR.</v>
      </c>
      <c r="Q55" s="31"/>
      <c r="R55" s="31"/>
      <c r="S55" s="31"/>
      <c r="T55" s="32"/>
      <c r="U55" s="5"/>
      <c r="V55" s="5"/>
    </row>
    <row r="56" spans="1:22" ht="102.75" customHeight="1" x14ac:dyDescent="0.2">
      <c r="A56" s="38" t="s">
        <v>47</v>
      </c>
      <c r="B56" s="39"/>
      <c r="C56" s="23" t="str">
        <f>'[1]Ana Sayfa(D.T.)15'!C83</f>
        <v>‌HORTUM HİDROLİK İÇ ÇAP: 3/8" UZUNLUK 600 MM</v>
      </c>
      <c r="D56" s="24"/>
      <c r="E56" s="24"/>
      <c r="F56" s="24"/>
      <c r="G56" s="25"/>
      <c r="H56" s="26">
        <f>'[1]Ana Sayfa(D.T.)15'!E83</f>
        <v>2</v>
      </c>
      <c r="I56" s="27"/>
      <c r="J56" s="27"/>
      <c r="K56" s="27"/>
      <c r="L56" s="28"/>
      <c r="M56" s="40" t="str">
        <f>'[1]Ana Sayfa(D.T.)15'!F83</f>
        <v>AD</v>
      </c>
      <c r="N56" s="41"/>
      <c r="O56" s="42"/>
      <c r="P56" s="30" t="str">
        <f>'[1]Ana Sayfa(D.T.)15'!G83</f>
        <v>LODER, BEKO, HİDROMEK, HMK-100-S ARACININ YÜKLEYİCİ KOL PİSTON HORTUMUDUR.2 UCU DÜZ VE METAL PRESLİDİR.
UZUNLUK-0 MM GENİŞLİK- 19 MM -YÜKSEKLİK-600 MM'DİR.
İÇ ÇAPI:9,5 MM DIŞ ÇAP:19 MM</v>
      </c>
      <c r="Q56" s="31"/>
      <c r="R56" s="31"/>
      <c r="S56" s="31"/>
      <c r="T56" s="32"/>
      <c r="U56" s="5"/>
      <c r="V56" s="5"/>
    </row>
    <row r="57" spans="1:22" ht="84" customHeight="1" x14ac:dyDescent="0.2">
      <c r="A57" s="38" t="s">
        <v>48</v>
      </c>
      <c r="B57" s="39"/>
      <c r="C57" s="23" t="str">
        <f>'[1]Ana Sayfa(D.T.)15'!C84</f>
        <v>‌HORTUM KOMPLESİ, METAL OLMAYAN</v>
      </c>
      <c r="D57" s="24"/>
      <c r="E57" s="24"/>
      <c r="F57" s="24"/>
      <c r="G57" s="25"/>
      <c r="H57" s="26">
        <f>'[1]Ana Sayfa(D.T.)15'!E84</f>
        <v>1</v>
      </c>
      <c r="I57" s="27"/>
      <c r="J57" s="27"/>
      <c r="K57" s="27"/>
      <c r="L57" s="28"/>
      <c r="M57" s="40" t="str">
        <f>'[1]Ana Sayfa(D.T.)15'!F84</f>
        <v>AD</v>
      </c>
      <c r="N57" s="41"/>
      <c r="O57" s="42"/>
      <c r="P57" s="30" t="str">
        <f>'[1]Ana Sayfa(D.T.)15'!G84</f>
        <v>LODER, BEKO, HİDROMEK, HMK-100-S ARACININ HİDROLİK YAĞ BASINÇ HORTUMUDUR.2 UCU DÜZ VE 2. UCUDA METAL PRESLİDİR.
İÇ ÇAPI:9,5 MM DIŞ ÇAP:21 MM</v>
      </c>
      <c r="Q57" s="31"/>
      <c r="R57" s="31"/>
      <c r="S57" s="31"/>
      <c r="T57" s="32"/>
      <c r="U57" s="5"/>
      <c r="V57" s="5"/>
    </row>
    <row r="58" spans="1:22" ht="97.5" customHeight="1" x14ac:dyDescent="0.2">
      <c r="A58" s="38" t="s">
        <v>49</v>
      </c>
      <c r="B58" s="39"/>
      <c r="C58" s="23" t="str">
        <f>'[1]Ana Sayfa(D.T.)15'!C85</f>
        <v>‌BİJON SAPLAMASI</v>
      </c>
      <c r="D58" s="24"/>
      <c r="E58" s="24"/>
      <c r="F58" s="24"/>
      <c r="G58" s="25"/>
      <c r="H58" s="26">
        <f>'[1]Ana Sayfa(D.T.)15'!E85</f>
        <v>20</v>
      </c>
      <c r="I58" s="27"/>
      <c r="J58" s="27"/>
      <c r="K58" s="27"/>
      <c r="L58" s="28"/>
      <c r="M58" s="40" t="str">
        <f>'[1]Ana Sayfa(D.T.)15'!F85</f>
        <v>AD</v>
      </c>
      <c r="N58" s="41"/>
      <c r="O58" s="42"/>
      <c r="P58" s="30" t="str">
        <f>'[1]Ana Sayfa(D.T.)15'!G85</f>
        <v>LODER, BEKO, HİDROMEK, HMK-100-S ARACININ LASTİK TEKERLEK BİJON SAPLAMASIR.
 GENİŞLİK- 19 MM -YÜKSEKLİK-75 MM'DİR.
DİŞ BOYU:33,25 MM KAFA ÇAPI:32,25 MM TAM BOY:75 MM</v>
      </c>
      <c r="Q58" s="31"/>
      <c r="R58" s="31"/>
      <c r="S58" s="31"/>
      <c r="T58" s="32"/>
      <c r="U58" s="5"/>
      <c r="V58" s="5"/>
    </row>
    <row r="59" spans="1:22" ht="94.5" customHeight="1" x14ac:dyDescent="0.2">
      <c r="A59" s="38" t="s">
        <v>50</v>
      </c>
      <c r="B59" s="39"/>
      <c r="C59" s="23" t="str">
        <f>'[1]Ana Sayfa(D.T.)15'!C86</f>
        <v>SOMUN,BİJON+</v>
      </c>
      <c r="D59" s="24"/>
      <c r="E59" s="24"/>
      <c r="F59" s="24"/>
      <c r="G59" s="25"/>
      <c r="H59" s="26">
        <f>'[1]Ana Sayfa(D.T.)15'!E86</f>
        <v>20</v>
      </c>
      <c r="I59" s="27"/>
      <c r="J59" s="27"/>
      <c r="K59" s="27"/>
      <c r="L59" s="28"/>
      <c r="M59" s="40" t="str">
        <f>'[1]Ana Sayfa(D.T.)15'!F86</f>
        <v>AD</v>
      </c>
      <c r="N59" s="41"/>
      <c r="O59" s="42"/>
      <c r="P59" s="30" t="str">
        <f>'[1]Ana Sayfa(D.T.)15'!G86</f>
        <v>LODER, BEKO, HİDROMEK, HMK-100-S ARACININ LASTİK TEKERLEK BİJON SOMUNUDUR.
UZUNLUK-21 CM GENİŞLİK- 12 CM -YÜKSEKLİK-30 CM'DİR.
İÇ ÇAP:17,50 MM ALT YUVARLAK ÇAP:37,75 MM</v>
      </c>
      <c r="Q59" s="31"/>
      <c r="R59" s="31"/>
      <c r="S59" s="31"/>
      <c r="T59" s="32"/>
      <c r="U59" s="5"/>
      <c r="V59" s="5"/>
    </row>
    <row r="60" spans="1:22" ht="183" customHeight="1" x14ac:dyDescent="0.2">
      <c r="A60" s="38" t="s">
        <v>51</v>
      </c>
      <c r="B60" s="39"/>
      <c r="C60" s="23" t="str">
        <f>'[1]Ana Sayfa(D.T.)15'!C87</f>
        <v>‌HORTUM KOMPLESİ, 5700mm.</v>
      </c>
      <c r="D60" s="24"/>
      <c r="E60" s="24"/>
      <c r="F60" s="24"/>
      <c r="G60" s="25"/>
      <c r="H60" s="26">
        <f>'[1]Ana Sayfa(D.T.)15'!E87</f>
        <v>1</v>
      </c>
      <c r="I60" s="27"/>
      <c r="J60" s="27"/>
      <c r="K60" s="27"/>
      <c r="L60" s="28"/>
      <c r="M60" s="40" t="str">
        <f>'[1]Ana Sayfa(D.T.)15'!F87</f>
        <v>AD</v>
      </c>
      <c r="N60" s="41"/>
      <c r="O60" s="42"/>
      <c r="P60" s="30" t="str">
        <f>'[1]Ana Sayfa(D.T.)15'!G87</f>
        <v>LODER, BEKO, HİDROMEK, HMK-100-S ARACININ HİDROLİK POMPADAN ARKA KAZICI VALFLER ARASINDAKİ HORTUMDUR.2 UCU DA DÜZ VE PRESLİDİR.UÇ KISIMLARI METAL PRESLİDİR.HİDROLİK HORTUM YAĞ SIZDIRMAZ SENTETİK PLASTİK HORTUMDUR.YÜKSEK GERİLİMLİ ÇELİK ÖRGÜLÜ,AŞINMA OZAN VE HAVA KOŞULLARINA DAYANIKLI SENTETİK VE PLASTİK HORTUMDUR.
UZUNLUK-45 CM GENİŞLİK- 25 CM -YÜKSEKLİK-35 CM'DİR.
İÇ ÇAP:6 MM DIŞ ÇAP:15 MM</v>
      </c>
      <c r="Q60" s="31"/>
      <c r="R60" s="31"/>
      <c r="S60" s="31"/>
      <c r="T60" s="32"/>
      <c r="U60" s="5"/>
      <c r="V60" s="5"/>
    </row>
    <row r="61" spans="1:22" ht="48.75" customHeight="1" x14ac:dyDescent="0.2">
      <c r="A61" s="38" t="s">
        <v>52</v>
      </c>
      <c r="B61" s="39"/>
      <c r="C61" s="23" t="str">
        <f>'[1]Ana Sayfa(D.T.)15'!C88</f>
        <v>HORTUM</v>
      </c>
      <c r="D61" s="24"/>
      <c r="E61" s="24"/>
      <c r="F61" s="24"/>
      <c r="G61" s="25"/>
      <c r="H61" s="26">
        <f>'[1]Ana Sayfa(D.T.)15'!E88</f>
        <v>4</v>
      </c>
      <c r="I61" s="27"/>
      <c r="J61" s="27"/>
      <c r="K61" s="27"/>
      <c r="L61" s="28"/>
      <c r="M61" s="40" t="str">
        <f>'[1]Ana Sayfa(D.T.)15'!F88</f>
        <v>AD</v>
      </c>
      <c r="N61" s="41"/>
      <c r="O61" s="42"/>
      <c r="P61" s="30" t="str">
        <f>'[1]Ana Sayfa(D.T.)15'!G88</f>
        <v xml:space="preserve">LODER, BEKO, HİDROMEK, HMK-100-S ARACININ DÖNÜŞ PİSTONU VE HORTUMU ARASINDAKİ BAĞLANTIRULMANIDIR.
</v>
      </c>
      <c r="Q61" s="31"/>
      <c r="R61" s="31"/>
      <c r="S61" s="31"/>
      <c r="T61" s="32"/>
      <c r="U61" s="5"/>
      <c r="V61" s="5"/>
    </row>
    <row r="62" spans="1:22" ht="168" customHeight="1" x14ac:dyDescent="0.2">
      <c r="A62" s="22" t="s">
        <v>53</v>
      </c>
      <c r="B62" s="22"/>
      <c r="C62" s="23" t="str">
        <f>'[1]Ana Sayfa(D.T.)15'!C89</f>
        <v>‌HORTUM KOMPLESİ, 5750mm.</v>
      </c>
      <c r="D62" s="24"/>
      <c r="E62" s="24"/>
      <c r="F62" s="24"/>
      <c r="G62" s="25"/>
      <c r="H62" s="37">
        <f>'[1]Ana Sayfa(D.T.)15'!E89</f>
        <v>2</v>
      </c>
      <c r="I62" s="37"/>
      <c r="J62" s="37"/>
      <c r="K62" s="37"/>
      <c r="L62" s="37"/>
      <c r="M62" s="29" t="str">
        <f>'[1]Ana Sayfa(D.T.)15'!F89</f>
        <v>AD</v>
      </c>
      <c r="N62" s="29"/>
      <c r="O62" s="29"/>
      <c r="P62" s="30" t="str">
        <f>'[1]Ana Sayfa(D.T.)15'!G89</f>
        <v xml:space="preserve">LODER, BEKO, HİDROMEK, HMK-100-S ARACININ HİDROLİK POMPADAN ARKA KAZIYICI VALFLERİ ARASINDAKİ HORTUMDUR.1 UCU DÜZ 1 UCU 90°C EĞİMLİ VE 2 UCUDA METAL PRESLİDİR.UÇ KISIMLARI METAL PRESLİDİR.HİDROLİK HORTUM YAĞ SIZDIRMAZ SENTETİK PLASTİK HORTUMDUR.YÜKSEK GERİLİMLİ ÇELİK ÖRGÜLÜ,AŞINMA OZAN VE HAVA KOŞULLARINA DAYANIKLI SENTETİK VE PLASTİK HORTUMDUR.
</v>
      </c>
      <c r="Q62" s="31"/>
      <c r="R62" s="31"/>
      <c r="S62" s="31"/>
      <c r="T62" s="32"/>
      <c r="U62" s="5"/>
      <c r="V62" s="5"/>
    </row>
    <row r="63" spans="1:22" ht="62.25" customHeight="1" x14ac:dyDescent="0.2">
      <c r="A63" s="22" t="s">
        <v>54</v>
      </c>
      <c r="B63" s="22"/>
      <c r="C63" s="23" t="str">
        <f>'[1]Ana Sayfa(D.T.)15'!C90</f>
        <v>‌FIRÇA,CAM SİLECEĞİ</v>
      </c>
      <c r="D63" s="24"/>
      <c r="E63" s="24"/>
      <c r="F63" s="24"/>
      <c r="G63" s="25"/>
      <c r="H63" s="26">
        <f>'[1]Ana Sayfa(D.T.)15'!E90</f>
        <v>1</v>
      </c>
      <c r="I63" s="27"/>
      <c r="J63" s="27"/>
      <c r="K63" s="27"/>
      <c r="L63" s="28"/>
      <c r="M63" s="29" t="str">
        <f>'[1]Ana Sayfa(D.T.)15'!F90</f>
        <v>AD</v>
      </c>
      <c r="N63" s="29"/>
      <c r="O63" s="29"/>
      <c r="P63" s="30" t="str">
        <f>'[1]Ana Sayfa(D.T.)15'!G90</f>
        <v xml:space="preserve">GREYDER VOLVO G726-B ARSCININ CAM SİLECEĞİDİR.
UZUNLUK-14 MM GENİŞLİK- 15 MM -YÜKSEKLİK-50 MM'DİR.
</v>
      </c>
      <c r="Q63" s="31"/>
      <c r="R63" s="31"/>
      <c r="S63" s="31"/>
      <c r="T63" s="32"/>
      <c r="U63" s="5"/>
      <c r="V63" s="5"/>
    </row>
    <row r="64" spans="1:22" ht="53.25" customHeight="1" x14ac:dyDescent="0.2">
      <c r="A64" s="22" t="s">
        <v>55</v>
      </c>
      <c r="B64" s="22"/>
      <c r="C64" s="23" t="str">
        <f>'[1]Ana Sayfa(D.T.)15'!C91</f>
        <v>KABİN FANI</v>
      </c>
      <c r="D64" s="24"/>
      <c r="E64" s="24"/>
      <c r="F64" s="24"/>
      <c r="G64" s="25"/>
      <c r="H64" s="26">
        <f>'[1]Ana Sayfa(D.T.)15'!E91</f>
        <v>1</v>
      </c>
      <c r="I64" s="27"/>
      <c r="J64" s="27"/>
      <c r="K64" s="27"/>
      <c r="L64" s="28"/>
      <c r="M64" s="29" t="str">
        <f>'[1]Ana Sayfa(D.T.)15'!F91</f>
        <v>AD</v>
      </c>
      <c r="N64" s="29"/>
      <c r="O64" s="29"/>
      <c r="P64" s="30" t="str">
        <f>'[1]Ana Sayfa(D.T.)15'!G91</f>
        <v xml:space="preserve">GREYDER VOLVO G726-B ARSCININ KABİN İÇİNDE SOĞUTMAYA YARAYAN OPERATÖR FANIDIR.
</v>
      </c>
      <c r="Q64" s="31"/>
      <c r="R64" s="31"/>
      <c r="S64" s="31"/>
      <c r="T64" s="32"/>
      <c r="U64" s="5"/>
      <c r="V64" s="5"/>
    </row>
    <row r="65" spans="1:22" ht="50.25" customHeight="1" x14ac:dyDescent="0.2">
      <c r="A65" s="22" t="s">
        <v>56</v>
      </c>
      <c r="B65" s="22"/>
      <c r="C65" s="23" t="str">
        <f>'[1]Ana Sayfa(D.T.)15'!C92</f>
        <v>‌KAPAK,DEPO KOMPLE</v>
      </c>
      <c r="D65" s="24"/>
      <c r="E65" s="24"/>
      <c r="F65" s="24"/>
      <c r="G65" s="25"/>
      <c r="H65" s="37">
        <f>'[1]Ana Sayfa(D.T.)15'!E92</f>
        <v>2</v>
      </c>
      <c r="I65" s="37"/>
      <c r="J65" s="37"/>
      <c r="K65" s="37"/>
      <c r="L65" s="37"/>
      <c r="M65" s="29" t="str">
        <f>'[1]Ana Sayfa(D.T.)15'!F92</f>
        <v>AD</v>
      </c>
      <c r="N65" s="29"/>
      <c r="O65" s="29"/>
      <c r="P65" s="30" t="str">
        <f>'[1]Ana Sayfa(D.T.)15'!G92</f>
        <v>GREYDER VOLVO G726-B ARSCININ YAKITIN DIŞARI SIZMASINI ENGELLEYEN YAKIT DEPO KAPAĞIDIR.</v>
      </c>
      <c r="Q65" s="31"/>
      <c r="R65" s="31"/>
      <c r="S65" s="31"/>
      <c r="T65" s="32"/>
      <c r="U65" s="5"/>
      <c r="V65" s="5"/>
    </row>
    <row r="66" spans="1:22" ht="27.75" customHeight="1" x14ac:dyDescent="0.2">
      <c r="A66" s="7"/>
      <c r="B66" s="7"/>
      <c r="C66" s="8"/>
      <c r="D66" s="8"/>
      <c r="E66" s="8"/>
      <c r="F66" s="8"/>
      <c r="G66" s="8"/>
      <c r="H66" s="9"/>
      <c r="I66" s="9"/>
      <c r="J66" s="9"/>
      <c r="K66" s="9"/>
      <c r="L66" s="9"/>
      <c r="M66" s="10"/>
      <c r="N66" s="10"/>
      <c r="O66" s="10"/>
      <c r="P66" s="8"/>
      <c r="Q66" s="8"/>
      <c r="R66" s="8"/>
      <c r="S66" s="8"/>
      <c r="T66" s="8"/>
      <c r="U66" s="11" t="s">
        <v>57</v>
      </c>
      <c r="V66" s="5"/>
    </row>
    <row r="67" spans="1:22" ht="26.25" customHeight="1" x14ac:dyDescent="0.2">
      <c r="A67" s="21" t="s">
        <v>58</v>
      </c>
      <c r="B67" s="21"/>
      <c r="C67" s="21"/>
      <c r="D67" s="21"/>
      <c r="E67" s="21"/>
      <c r="F67" s="21"/>
      <c r="G67" s="21"/>
      <c r="H67" s="21"/>
      <c r="I67" s="21"/>
      <c r="J67" s="21"/>
      <c r="K67" s="21"/>
      <c r="L67" s="21"/>
      <c r="M67" s="1"/>
      <c r="N67" s="1"/>
      <c r="O67" s="1"/>
      <c r="P67" s="1"/>
      <c r="Q67" s="1"/>
      <c r="R67" s="1"/>
      <c r="S67" s="1"/>
      <c r="U67" s="11" t="s">
        <v>59</v>
      </c>
      <c r="V67" s="5"/>
    </row>
    <row r="68" spans="1:22" ht="25.5" x14ac:dyDescent="0.2">
      <c r="A68" s="12" t="s">
        <v>60</v>
      </c>
      <c r="B68" s="33" t="s">
        <v>61</v>
      </c>
      <c r="C68" s="33"/>
      <c r="D68" s="33"/>
      <c r="E68" s="33"/>
      <c r="F68" s="33"/>
      <c r="G68" s="33"/>
      <c r="H68" s="33"/>
      <c r="I68" s="33"/>
      <c r="J68" s="33"/>
      <c r="K68" s="33"/>
      <c r="L68" s="33"/>
      <c r="M68" s="33"/>
      <c r="N68" s="33"/>
      <c r="O68" s="33"/>
      <c r="P68" s="33"/>
      <c r="Q68" s="33"/>
      <c r="R68" s="33"/>
      <c r="S68" s="33"/>
      <c r="T68" s="34"/>
      <c r="U68" s="3" t="s">
        <v>62</v>
      </c>
      <c r="V68" s="5"/>
    </row>
    <row r="69" spans="1:22" x14ac:dyDescent="0.2">
      <c r="A69" s="12" t="s">
        <v>63</v>
      </c>
      <c r="B69" s="33" t="s">
        <v>64</v>
      </c>
      <c r="C69" s="33"/>
      <c r="D69" s="33"/>
      <c r="E69" s="33"/>
      <c r="F69" s="33"/>
      <c r="G69" s="33"/>
      <c r="H69" s="33"/>
      <c r="I69" s="33"/>
      <c r="J69" s="33"/>
      <c r="K69" s="33"/>
      <c r="L69" s="33"/>
      <c r="M69" s="33"/>
      <c r="N69" s="33"/>
      <c r="O69" s="33"/>
      <c r="P69" s="33"/>
      <c r="Q69" s="33"/>
      <c r="R69" s="33"/>
      <c r="S69" s="33"/>
      <c r="T69" s="33"/>
      <c r="U69" s="33"/>
      <c r="V69" s="13"/>
    </row>
    <row r="70" spans="1:22" x14ac:dyDescent="0.2">
      <c r="A70" s="12" t="s">
        <v>65</v>
      </c>
      <c r="B70" s="33" t="s">
        <v>66</v>
      </c>
      <c r="C70" s="33"/>
      <c r="D70" s="33"/>
      <c r="E70" s="33"/>
      <c r="F70" s="33"/>
      <c r="G70" s="33"/>
      <c r="H70" s="33"/>
      <c r="I70" s="33"/>
      <c r="J70" s="33"/>
      <c r="K70" s="33"/>
      <c r="L70" s="33"/>
      <c r="M70" s="33"/>
      <c r="N70" s="33"/>
      <c r="O70" s="33"/>
      <c r="P70" s="33"/>
      <c r="Q70" s="33"/>
      <c r="R70" s="33"/>
      <c r="S70" s="33"/>
      <c r="T70" s="33"/>
      <c r="U70" s="33"/>
      <c r="V70" s="7"/>
    </row>
    <row r="71" spans="1:22" x14ac:dyDescent="0.2">
      <c r="A71" s="35" t="s">
        <v>67</v>
      </c>
      <c r="B71" s="36"/>
      <c r="C71" s="36"/>
      <c r="D71" s="36"/>
      <c r="E71" s="36"/>
      <c r="F71" s="36"/>
      <c r="G71" s="36"/>
      <c r="H71" s="36"/>
      <c r="I71" s="36"/>
      <c r="J71" s="36"/>
      <c r="K71" s="36"/>
      <c r="L71" s="36"/>
      <c r="M71" s="36"/>
      <c r="N71" s="36"/>
      <c r="O71" s="36"/>
      <c r="P71" s="36"/>
      <c r="Q71" s="36"/>
      <c r="R71" s="36"/>
      <c r="S71" s="36"/>
      <c r="T71" s="36"/>
      <c r="U71" s="36"/>
      <c r="V71" s="7" t="s">
        <v>68</v>
      </c>
    </row>
    <row r="72" spans="1:22" x14ac:dyDescent="0.2">
      <c r="A72" s="14" t="s">
        <v>69</v>
      </c>
      <c r="B72" s="1" t="s">
        <v>70</v>
      </c>
      <c r="C72" s="1"/>
      <c r="D72" s="1"/>
      <c r="E72" s="1"/>
      <c r="F72" s="1"/>
      <c r="G72" s="1"/>
      <c r="H72" s="1"/>
      <c r="I72" s="1"/>
      <c r="J72" s="1"/>
      <c r="K72" s="1"/>
      <c r="L72" s="1"/>
      <c r="M72" s="1"/>
      <c r="N72" s="1"/>
      <c r="O72" s="1"/>
      <c r="P72" s="1"/>
      <c r="Q72" s="1"/>
      <c r="R72" s="1"/>
      <c r="S72" s="1"/>
      <c r="T72" s="1"/>
      <c r="U72" s="13"/>
      <c r="V72" s="7"/>
    </row>
  </sheetData>
  <mergeCells count="314">
    <mergeCell ref="A1:V1"/>
    <mergeCell ref="A4:V4"/>
    <mergeCell ref="A5:B5"/>
    <mergeCell ref="C5:G5"/>
    <mergeCell ref="H5:L5"/>
    <mergeCell ref="M5:O5"/>
    <mergeCell ref="P5:T5"/>
    <mergeCell ref="A6:B6"/>
    <mergeCell ref="C6:G6"/>
    <mergeCell ref="H6:L6"/>
    <mergeCell ref="M6:O6"/>
    <mergeCell ref="P6:T6"/>
    <mergeCell ref="A7:B7"/>
    <mergeCell ref="C7:G7"/>
    <mergeCell ref="H7:L7"/>
    <mergeCell ref="M7:O7"/>
    <mergeCell ref="P7:T7"/>
    <mergeCell ref="A8:B8"/>
    <mergeCell ref="C8:G8"/>
    <mergeCell ref="H8:L8"/>
    <mergeCell ref="M8:O8"/>
    <mergeCell ref="P8:T8"/>
    <mergeCell ref="A9:B9"/>
    <mergeCell ref="C9:G9"/>
    <mergeCell ref="H9:L9"/>
    <mergeCell ref="M9:O9"/>
    <mergeCell ref="P9:T9"/>
    <mergeCell ref="A10:B10"/>
    <mergeCell ref="C10:G10"/>
    <mergeCell ref="H10:L10"/>
    <mergeCell ref="M10:O10"/>
    <mergeCell ref="P10:T10"/>
    <mergeCell ref="A11:B11"/>
    <mergeCell ref="C11:G11"/>
    <mergeCell ref="H11:L11"/>
    <mergeCell ref="M11:O11"/>
    <mergeCell ref="P11:T11"/>
    <mergeCell ref="A12:B12"/>
    <mergeCell ref="C12:G12"/>
    <mergeCell ref="H12:L12"/>
    <mergeCell ref="M12:O12"/>
    <mergeCell ref="P12:T12"/>
    <mergeCell ref="A13:B13"/>
    <mergeCell ref="C13:G13"/>
    <mergeCell ref="H13:L13"/>
    <mergeCell ref="M13:O13"/>
    <mergeCell ref="P13:T13"/>
    <mergeCell ref="A14:B14"/>
    <mergeCell ref="C14:G14"/>
    <mergeCell ref="H14:L14"/>
    <mergeCell ref="M14:O14"/>
    <mergeCell ref="P14:T14"/>
    <mergeCell ref="A15:B15"/>
    <mergeCell ref="C15:G15"/>
    <mergeCell ref="H15:L15"/>
    <mergeCell ref="M15:O15"/>
    <mergeCell ref="P15:T15"/>
    <mergeCell ref="A16:B16"/>
    <mergeCell ref="C16:G16"/>
    <mergeCell ref="H16:L16"/>
    <mergeCell ref="M16:O16"/>
    <mergeCell ref="P16:T16"/>
    <mergeCell ref="A17:B17"/>
    <mergeCell ref="C17:G17"/>
    <mergeCell ref="H17:L17"/>
    <mergeCell ref="M17:O17"/>
    <mergeCell ref="P17:T17"/>
    <mergeCell ref="A18:B18"/>
    <mergeCell ref="C18:G18"/>
    <mergeCell ref="H18:L18"/>
    <mergeCell ref="M18:O18"/>
    <mergeCell ref="P18:T18"/>
    <mergeCell ref="A19:B19"/>
    <mergeCell ref="C19:G19"/>
    <mergeCell ref="H19:L19"/>
    <mergeCell ref="M19:O19"/>
    <mergeCell ref="P19:T19"/>
    <mergeCell ref="A20:B20"/>
    <mergeCell ref="C20:G20"/>
    <mergeCell ref="H20:L20"/>
    <mergeCell ref="M20:O20"/>
    <mergeCell ref="P20:T20"/>
    <mergeCell ref="A21:B21"/>
    <mergeCell ref="C21:G21"/>
    <mergeCell ref="H21:L21"/>
    <mergeCell ref="M21:O21"/>
    <mergeCell ref="P21:T21"/>
    <mergeCell ref="A22:B22"/>
    <mergeCell ref="C22:G22"/>
    <mergeCell ref="H22:L22"/>
    <mergeCell ref="M22:O22"/>
    <mergeCell ref="P22:T22"/>
    <mergeCell ref="A23:B23"/>
    <mergeCell ref="C23:G23"/>
    <mergeCell ref="H23:L23"/>
    <mergeCell ref="M23:O23"/>
    <mergeCell ref="P23:T23"/>
    <mergeCell ref="A24:B24"/>
    <mergeCell ref="C24:G24"/>
    <mergeCell ref="H24:L24"/>
    <mergeCell ref="M24:O24"/>
    <mergeCell ref="P24:T24"/>
    <mergeCell ref="A25:B25"/>
    <mergeCell ref="C25:G25"/>
    <mergeCell ref="H25:L25"/>
    <mergeCell ref="M25:O25"/>
    <mergeCell ref="P25:T25"/>
    <mergeCell ref="A26:B26"/>
    <mergeCell ref="C26:G26"/>
    <mergeCell ref="H26:L26"/>
    <mergeCell ref="M26:O26"/>
    <mergeCell ref="P26:T26"/>
    <mergeCell ref="A27:B27"/>
    <mergeCell ref="C27:G27"/>
    <mergeCell ref="H27:L27"/>
    <mergeCell ref="M27:O27"/>
    <mergeCell ref="P27:T27"/>
    <mergeCell ref="A28:B28"/>
    <mergeCell ref="C28:G28"/>
    <mergeCell ref="H28:L28"/>
    <mergeCell ref="M28:O28"/>
    <mergeCell ref="P28:T28"/>
    <mergeCell ref="A29:B29"/>
    <mergeCell ref="C29:G29"/>
    <mergeCell ref="H29:L29"/>
    <mergeCell ref="M29:O29"/>
    <mergeCell ref="P29:T29"/>
    <mergeCell ref="A30:B30"/>
    <mergeCell ref="C30:G30"/>
    <mergeCell ref="H30:L30"/>
    <mergeCell ref="M30:O30"/>
    <mergeCell ref="P30:T30"/>
    <mergeCell ref="A31:B31"/>
    <mergeCell ref="C31:G31"/>
    <mergeCell ref="H31:L31"/>
    <mergeCell ref="M31:O31"/>
    <mergeCell ref="P31:T31"/>
    <mergeCell ref="A32:B32"/>
    <mergeCell ref="C32:G32"/>
    <mergeCell ref="H32:L32"/>
    <mergeCell ref="M32:O32"/>
    <mergeCell ref="P32:T32"/>
    <mergeCell ref="A33:B33"/>
    <mergeCell ref="C33:G33"/>
    <mergeCell ref="H33:L33"/>
    <mergeCell ref="M33:O33"/>
    <mergeCell ref="P33:T33"/>
    <mergeCell ref="A34:B34"/>
    <mergeCell ref="C34:G34"/>
    <mergeCell ref="H34:L34"/>
    <mergeCell ref="M34:O34"/>
    <mergeCell ref="P34:T34"/>
    <mergeCell ref="A35:B35"/>
    <mergeCell ref="C35:G35"/>
    <mergeCell ref="H35:L35"/>
    <mergeCell ref="M35:O35"/>
    <mergeCell ref="P35:T35"/>
    <mergeCell ref="A36:B36"/>
    <mergeCell ref="C36:G36"/>
    <mergeCell ref="H36:L36"/>
    <mergeCell ref="M36:O36"/>
    <mergeCell ref="P36:T36"/>
    <mergeCell ref="A37:B37"/>
    <mergeCell ref="C37:G37"/>
    <mergeCell ref="H37:L37"/>
    <mergeCell ref="M37:O37"/>
    <mergeCell ref="P37:T37"/>
    <mergeCell ref="A38:B38"/>
    <mergeCell ref="C38:G38"/>
    <mergeCell ref="H38:L38"/>
    <mergeCell ref="M38:O38"/>
    <mergeCell ref="P38:T38"/>
    <mergeCell ref="A39:B39"/>
    <mergeCell ref="C39:G39"/>
    <mergeCell ref="H39:L39"/>
    <mergeCell ref="M39:O39"/>
    <mergeCell ref="P39:T39"/>
    <mergeCell ref="A40:B40"/>
    <mergeCell ref="C40:G40"/>
    <mergeCell ref="H40:L40"/>
    <mergeCell ref="M40:O40"/>
    <mergeCell ref="P40:T40"/>
    <mergeCell ref="A41:B41"/>
    <mergeCell ref="C41:G41"/>
    <mergeCell ref="H41:L41"/>
    <mergeCell ref="M41:O41"/>
    <mergeCell ref="P41:T41"/>
    <mergeCell ref="A42:B42"/>
    <mergeCell ref="C42:G42"/>
    <mergeCell ref="H42:L42"/>
    <mergeCell ref="M42:O42"/>
    <mergeCell ref="P42:T42"/>
    <mergeCell ref="A43:B43"/>
    <mergeCell ref="C43:G43"/>
    <mergeCell ref="H43:L43"/>
    <mergeCell ref="M43:O43"/>
    <mergeCell ref="P43:T43"/>
    <mergeCell ref="A44:B44"/>
    <mergeCell ref="C44:G44"/>
    <mergeCell ref="H44:L44"/>
    <mergeCell ref="M44:O44"/>
    <mergeCell ref="P44:T44"/>
    <mergeCell ref="A45:B45"/>
    <mergeCell ref="C45:G45"/>
    <mergeCell ref="H45:L45"/>
    <mergeCell ref="M45:O45"/>
    <mergeCell ref="P45:T45"/>
    <mergeCell ref="A46:B46"/>
    <mergeCell ref="C46:G46"/>
    <mergeCell ref="H46:L46"/>
    <mergeCell ref="M46:O46"/>
    <mergeCell ref="P46:T46"/>
    <mergeCell ref="A47:B47"/>
    <mergeCell ref="C47:G47"/>
    <mergeCell ref="H47:L47"/>
    <mergeCell ref="M47:O47"/>
    <mergeCell ref="P47:T47"/>
    <mergeCell ref="A48:B48"/>
    <mergeCell ref="C48:G48"/>
    <mergeCell ref="H48:L48"/>
    <mergeCell ref="M48:O48"/>
    <mergeCell ref="P48:T48"/>
    <mergeCell ref="A49:B49"/>
    <mergeCell ref="C49:G49"/>
    <mergeCell ref="H49:L49"/>
    <mergeCell ref="M49:O49"/>
    <mergeCell ref="P49:T49"/>
    <mergeCell ref="A50:B50"/>
    <mergeCell ref="C50:G50"/>
    <mergeCell ref="H50:L50"/>
    <mergeCell ref="M50:O50"/>
    <mergeCell ref="P50:T50"/>
    <mergeCell ref="A51:B51"/>
    <mergeCell ref="C51:G51"/>
    <mergeCell ref="H51:L51"/>
    <mergeCell ref="M51:O51"/>
    <mergeCell ref="P51:T51"/>
    <mergeCell ref="A52:B52"/>
    <mergeCell ref="C52:G52"/>
    <mergeCell ref="H52:L52"/>
    <mergeCell ref="M52:O52"/>
    <mergeCell ref="P52:T52"/>
    <mergeCell ref="A53:B53"/>
    <mergeCell ref="C53:G53"/>
    <mergeCell ref="H53:L53"/>
    <mergeCell ref="M53:O53"/>
    <mergeCell ref="P53:T53"/>
    <mergeCell ref="A54:B54"/>
    <mergeCell ref="C54:G54"/>
    <mergeCell ref="H54:L54"/>
    <mergeCell ref="M54:O54"/>
    <mergeCell ref="P54:T54"/>
    <mergeCell ref="A55:B55"/>
    <mergeCell ref="C55:G55"/>
    <mergeCell ref="H55:L55"/>
    <mergeCell ref="M55:O55"/>
    <mergeCell ref="P55:T55"/>
    <mergeCell ref="A59:B59"/>
    <mergeCell ref="C59:G59"/>
    <mergeCell ref="H59:L59"/>
    <mergeCell ref="M59:O59"/>
    <mergeCell ref="P59:T59"/>
    <mergeCell ref="A56:B56"/>
    <mergeCell ref="C56:G56"/>
    <mergeCell ref="H56:L56"/>
    <mergeCell ref="M56:O56"/>
    <mergeCell ref="P56:T56"/>
    <mergeCell ref="A57:B57"/>
    <mergeCell ref="C57:G57"/>
    <mergeCell ref="H57:L57"/>
    <mergeCell ref="M57:O57"/>
    <mergeCell ref="P57:T57"/>
    <mergeCell ref="B70:U70"/>
    <mergeCell ref="A71:U71"/>
    <mergeCell ref="A65:B65"/>
    <mergeCell ref="C65:G65"/>
    <mergeCell ref="H65:L65"/>
    <mergeCell ref="M65:O65"/>
    <mergeCell ref="P65:T65"/>
    <mergeCell ref="A67:L67"/>
    <mergeCell ref="A62:B62"/>
    <mergeCell ref="C62:G62"/>
    <mergeCell ref="H62:L62"/>
    <mergeCell ref="M62:O62"/>
    <mergeCell ref="P62:T62"/>
    <mergeCell ref="A63:B63"/>
    <mergeCell ref="C63:G63"/>
    <mergeCell ref="H63:L63"/>
    <mergeCell ref="M63:O63"/>
    <mergeCell ref="P63:T63"/>
    <mergeCell ref="X6:AD6"/>
    <mergeCell ref="A3:V3"/>
    <mergeCell ref="A64:B64"/>
    <mergeCell ref="C64:G64"/>
    <mergeCell ref="H64:L64"/>
    <mergeCell ref="M64:O64"/>
    <mergeCell ref="P64:T64"/>
    <mergeCell ref="B68:T68"/>
    <mergeCell ref="B69:U69"/>
    <mergeCell ref="A60:B60"/>
    <mergeCell ref="C60:G60"/>
    <mergeCell ref="H60:L60"/>
    <mergeCell ref="M60:O60"/>
    <mergeCell ref="P60:T60"/>
    <mergeCell ref="A61:B61"/>
    <mergeCell ref="C61:G61"/>
    <mergeCell ref="H61:L61"/>
    <mergeCell ref="M61:O61"/>
    <mergeCell ref="P61:T61"/>
    <mergeCell ref="A58:B58"/>
    <mergeCell ref="C58:G58"/>
    <mergeCell ref="H58:L58"/>
    <mergeCell ref="M58:O58"/>
    <mergeCell ref="P58:T58"/>
  </mergeCells>
  <printOptions horizontalCentered="1"/>
  <pageMargins left="0.19685039370078741" right="0.19685039370078741" top="0.55118110236220474" bottom="0.55118110236220474" header="0.23622047244094491"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abSelected="1" workbookViewId="0">
      <selection activeCell="AN12" sqref="AN12"/>
    </sheetView>
  </sheetViews>
  <sheetFormatPr defaultRowHeight="12.75" x14ac:dyDescent="0.2"/>
  <cols>
    <col min="1" max="28" width="2.42578125" customWidth="1"/>
    <col min="29" max="29" width="3.28515625" customWidth="1"/>
    <col min="30" max="30" width="2.85546875" customWidth="1"/>
    <col min="31" max="35" width="2.42578125" customWidth="1"/>
    <col min="36" max="36" width="10.85546875" customWidth="1"/>
  </cols>
  <sheetData>
    <row r="1" spans="1:36" ht="15" x14ac:dyDescent="0.2">
      <c r="A1" s="52" t="s">
        <v>73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4.25"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5" t="str">
        <f>CONCATENATE("……./……./",[2]ANA!X3)</f>
        <v>……./……./2022</v>
      </c>
      <c r="AC2" s="55"/>
      <c r="AD2" s="55"/>
      <c r="AE2" s="55"/>
      <c r="AF2" s="55"/>
      <c r="AG2" s="55"/>
      <c r="AH2" s="55"/>
      <c r="AI2" s="55"/>
      <c r="AJ2" s="55"/>
    </row>
    <row r="3" spans="1:36" ht="30.75" customHeight="1" x14ac:dyDescent="0.2">
      <c r="A3" s="56" t="s">
        <v>74</v>
      </c>
      <c r="B3" s="56"/>
      <c r="C3" s="56"/>
      <c r="D3" s="56"/>
      <c r="E3" s="56"/>
      <c r="F3" s="56"/>
      <c r="G3" s="56"/>
      <c r="H3" s="56"/>
      <c r="I3" s="56"/>
      <c r="J3" s="56"/>
      <c r="K3" s="56"/>
      <c r="L3" s="56"/>
      <c r="M3" s="56"/>
      <c r="N3" s="56"/>
      <c r="O3" s="56"/>
      <c r="P3" s="57" t="s">
        <v>75</v>
      </c>
      <c r="Q3" s="57"/>
      <c r="R3" s="57"/>
      <c r="S3" s="57"/>
      <c r="T3" s="57"/>
      <c r="U3" s="57"/>
      <c r="V3" s="57"/>
      <c r="W3" s="57"/>
      <c r="X3" s="57"/>
      <c r="Y3" s="57"/>
      <c r="Z3" s="57"/>
      <c r="AA3" s="57"/>
      <c r="AB3" s="57"/>
      <c r="AC3" s="57"/>
      <c r="AD3" s="57"/>
      <c r="AE3" s="57"/>
      <c r="AF3" s="57"/>
      <c r="AG3" s="57"/>
      <c r="AH3" s="57"/>
      <c r="AI3" s="57"/>
      <c r="AJ3" s="57"/>
    </row>
    <row r="4" spans="1:36" ht="35.25" customHeight="1" x14ac:dyDescent="0.2">
      <c r="A4" s="56" t="s">
        <v>76</v>
      </c>
      <c r="B4" s="56"/>
      <c r="C4" s="56"/>
      <c r="D4" s="56"/>
      <c r="E4" s="56"/>
      <c r="F4" s="56"/>
      <c r="G4" s="56"/>
      <c r="H4" s="56"/>
      <c r="I4" s="56"/>
      <c r="J4" s="56"/>
      <c r="K4" s="56"/>
      <c r="L4" s="56"/>
      <c r="M4" s="56"/>
      <c r="N4" s="56"/>
      <c r="O4" s="56"/>
      <c r="P4" s="58" t="s">
        <v>77</v>
      </c>
      <c r="Q4" s="59"/>
      <c r="R4" s="59"/>
      <c r="S4" s="59"/>
      <c r="T4" s="59"/>
      <c r="U4" s="59"/>
      <c r="V4" s="59"/>
      <c r="W4" s="59"/>
      <c r="X4" s="59"/>
      <c r="Y4" s="59"/>
      <c r="Z4" s="59"/>
      <c r="AA4" s="59"/>
      <c r="AB4" s="59"/>
      <c r="AC4" s="59"/>
      <c r="AD4" s="59"/>
      <c r="AE4" s="59"/>
      <c r="AF4" s="59"/>
      <c r="AG4" s="59"/>
      <c r="AH4" s="59"/>
      <c r="AI4" s="59"/>
      <c r="AJ4" s="60"/>
    </row>
    <row r="5" spans="1:36" ht="30.75" customHeight="1" x14ac:dyDescent="0.2">
      <c r="A5" s="61" t="s">
        <v>78</v>
      </c>
      <c r="B5" s="62"/>
      <c r="C5" s="62"/>
      <c r="D5" s="62"/>
      <c r="E5" s="62"/>
      <c r="F5" s="62"/>
      <c r="G5" s="62"/>
      <c r="H5" s="62"/>
      <c r="I5" s="62"/>
      <c r="J5" s="62"/>
      <c r="K5" s="62"/>
      <c r="L5" s="62"/>
      <c r="M5" s="62"/>
      <c r="N5" s="62"/>
      <c r="O5" s="63"/>
      <c r="P5" s="64"/>
      <c r="Q5" s="65"/>
      <c r="R5" s="65"/>
      <c r="S5" s="65"/>
      <c r="T5" s="65"/>
      <c r="U5" s="65"/>
      <c r="V5" s="65"/>
      <c r="W5" s="65"/>
      <c r="X5" s="65"/>
      <c r="Y5" s="65"/>
      <c r="Z5" s="65"/>
      <c r="AA5" s="65"/>
      <c r="AB5" s="65"/>
      <c r="AC5" s="65"/>
      <c r="AD5" s="65"/>
      <c r="AE5" s="65"/>
      <c r="AF5" s="65"/>
      <c r="AG5" s="65"/>
      <c r="AH5" s="65"/>
      <c r="AI5" s="65"/>
      <c r="AJ5" s="65"/>
    </row>
    <row r="6" spans="1:36" ht="24" customHeight="1" x14ac:dyDescent="0.2">
      <c r="A6" s="56" t="s">
        <v>79</v>
      </c>
      <c r="B6" s="56"/>
      <c r="C6" s="56"/>
      <c r="D6" s="56"/>
      <c r="E6" s="56"/>
      <c r="F6" s="56"/>
      <c r="G6" s="56"/>
      <c r="H6" s="56"/>
      <c r="I6" s="56"/>
      <c r="J6" s="56"/>
      <c r="K6" s="56"/>
      <c r="L6" s="56"/>
      <c r="M6" s="56"/>
      <c r="N6" s="56"/>
      <c r="O6" s="56"/>
      <c r="P6" s="57" t="s">
        <v>80</v>
      </c>
      <c r="Q6" s="57"/>
      <c r="R6" s="57"/>
      <c r="S6" s="57"/>
      <c r="T6" s="57"/>
      <c r="U6" s="57"/>
      <c r="V6" s="57"/>
      <c r="W6" s="57"/>
      <c r="X6" s="57"/>
      <c r="Y6" s="57"/>
      <c r="Z6" s="57"/>
      <c r="AA6" s="57"/>
      <c r="AB6" s="57"/>
      <c r="AC6" s="57"/>
      <c r="AD6" s="57"/>
      <c r="AE6" s="57"/>
      <c r="AF6" s="57"/>
      <c r="AG6" s="57"/>
      <c r="AH6" s="57"/>
      <c r="AI6" s="57"/>
      <c r="AJ6" s="57"/>
    </row>
    <row r="7" spans="1:36" ht="24.75" customHeight="1" x14ac:dyDescent="0.2">
      <c r="A7" s="56" t="s">
        <v>81</v>
      </c>
      <c r="B7" s="56"/>
      <c r="C7" s="56"/>
      <c r="D7" s="56"/>
      <c r="E7" s="56"/>
      <c r="F7" s="56"/>
      <c r="G7" s="56"/>
      <c r="H7" s="56"/>
      <c r="I7" s="56"/>
      <c r="J7" s="56"/>
      <c r="K7" s="56"/>
      <c r="L7" s="56"/>
      <c r="M7" s="56"/>
      <c r="N7" s="56"/>
      <c r="O7" s="56"/>
      <c r="P7" s="57"/>
      <c r="Q7" s="57"/>
      <c r="R7" s="57"/>
      <c r="S7" s="57"/>
      <c r="T7" s="57"/>
      <c r="U7" s="57"/>
      <c r="V7" s="57"/>
      <c r="W7" s="57"/>
      <c r="X7" s="57"/>
      <c r="Y7" s="57"/>
      <c r="Z7" s="57"/>
      <c r="AA7" s="57"/>
      <c r="AB7" s="57"/>
      <c r="AC7" s="57"/>
      <c r="AD7" s="57"/>
      <c r="AE7" s="57"/>
      <c r="AF7" s="57"/>
      <c r="AG7" s="57"/>
      <c r="AH7" s="57"/>
      <c r="AI7" s="57"/>
      <c r="AJ7" s="57"/>
    </row>
    <row r="8" spans="1:36" ht="15.75" customHeight="1" x14ac:dyDescent="0.2">
      <c r="A8" s="56" t="s">
        <v>82</v>
      </c>
      <c r="B8" s="56"/>
      <c r="C8" s="56"/>
      <c r="D8" s="56"/>
      <c r="E8" s="56"/>
      <c r="F8" s="56"/>
      <c r="G8" s="56"/>
      <c r="H8" s="56"/>
      <c r="I8" s="56"/>
      <c r="J8" s="56"/>
      <c r="K8" s="56"/>
      <c r="L8" s="56"/>
      <c r="M8" s="56"/>
      <c r="N8" s="56"/>
      <c r="O8" s="56"/>
      <c r="P8" s="66"/>
      <c r="Q8" s="67"/>
      <c r="R8" s="67"/>
      <c r="S8" s="67"/>
      <c r="T8" s="67"/>
      <c r="U8" s="67"/>
      <c r="V8" s="67"/>
      <c r="W8" s="67"/>
      <c r="X8" s="67"/>
      <c r="Y8" s="67"/>
      <c r="Z8" s="67"/>
      <c r="AA8" s="67"/>
      <c r="AB8" s="67"/>
      <c r="AC8" s="67"/>
      <c r="AD8" s="67"/>
      <c r="AE8" s="67"/>
      <c r="AF8" s="67"/>
      <c r="AG8" s="67"/>
      <c r="AH8" s="67"/>
      <c r="AI8" s="67"/>
      <c r="AJ8" s="68"/>
    </row>
    <row r="9" spans="1:36" ht="24.75" customHeight="1" x14ac:dyDescent="0.2">
      <c r="A9" s="56" t="s">
        <v>83</v>
      </c>
      <c r="B9" s="56"/>
      <c r="C9" s="56"/>
      <c r="D9" s="56"/>
      <c r="E9" s="56"/>
      <c r="F9" s="56"/>
      <c r="G9" s="56"/>
      <c r="H9" s="56"/>
      <c r="I9" s="56"/>
      <c r="J9" s="56"/>
      <c r="K9" s="56"/>
      <c r="L9" s="56"/>
      <c r="M9" s="56"/>
      <c r="N9" s="56"/>
      <c r="O9" s="56"/>
      <c r="P9" s="69"/>
      <c r="Q9" s="70"/>
      <c r="R9" s="70"/>
      <c r="S9" s="70"/>
      <c r="T9" s="70"/>
      <c r="U9" s="70"/>
      <c r="V9" s="70"/>
      <c r="W9" s="70"/>
      <c r="X9" s="70"/>
      <c r="Y9" s="70"/>
      <c r="Z9" s="70"/>
      <c r="AA9" s="70"/>
      <c r="AB9" s="70"/>
      <c r="AC9" s="70"/>
      <c r="AD9" s="70"/>
      <c r="AE9" s="70"/>
      <c r="AF9" s="70"/>
      <c r="AG9" s="70"/>
      <c r="AH9" s="70"/>
      <c r="AI9" s="70"/>
      <c r="AJ9" s="71"/>
    </row>
    <row r="10" spans="1:36" ht="23.25" customHeight="1" x14ac:dyDescent="0.2">
      <c r="A10" s="72" t="s">
        <v>84</v>
      </c>
      <c r="B10" s="73"/>
      <c r="C10" s="73"/>
      <c r="D10" s="73"/>
      <c r="E10" s="73"/>
      <c r="F10" s="73"/>
      <c r="G10" s="73"/>
      <c r="H10" s="73"/>
      <c r="I10" s="73"/>
      <c r="J10" s="73"/>
      <c r="K10" s="73"/>
      <c r="L10" s="73"/>
      <c r="M10" s="73"/>
      <c r="N10" s="73"/>
      <c r="O10" s="74"/>
      <c r="P10" s="75"/>
      <c r="Q10" s="76"/>
      <c r="R10" s="76"/>
      <c r="S10" s="76"/>
      <c r="T10" s="76"/>
      <c r="U10" s="76"/>
      <c r="V10" s="76"/>
      <c r="W10" s="76"/>
      <c r="X10" s="76"/>
      <c r="Y10" s="76"/>
      <c r="Z10" s="76"/>
      <c r="AA10" s="76"/>
      <c r="AB10" s="76"/>
      <c r="AC10" s="76"/>
      <c r="AD10" s="76"/>
      <c r="AE10" s="76"/>
      <c r="AF10" s="76"/>
      <c r="AG10" s="76"/>
      <c r="AH10" s="76"/>
      <c r="AI10" s="76"/>
      <c r="AJ10" s="77"/>
    </row>
    <row r="11" spans="1:36" ht="32.25" customHeight="1" x14ac:dyDescent="0.2">
      <c r="A11" s="72" t="s">
        <v>85</v>
      </c>
      <c r="B11" s="73"/>
      <c r="C11" s="73"/>
      <c r="D11" s="73"/>
      <c r="E11" s="73"/>
      <c r="F11" s="73"/>
      <c r="G11" s="73"/>
      <c r="H11" s="73"/>
      <c r="I11" s="73"/>
      <c r="J11" s="73"/>
      <c r="K11" s="73"/>
      <c r="L11" s="73"/>
      <c r="M11" s="73"/>
      <c r="N11" s="73"/>
      <c r="O11" s="74"/>
      <c r="P11" s="78"/>
      <c r="Q11" s="78"/>
      <c r="R11" s="78"/>
      <c r="S11" s="78"/>
      <c r="T11" s="78"/>
      <c r="U11" s="78"/>
      <c r="V11" s="78"/>
      <c r="W11" s="78"/>
      <c r="X11" s="78"/>
      <c r="Y11" s="78"/>
      <c r="Z11" s="78"/>
      <c r="AA11" s="78"/>
      <c r="AB11" s="78"/>
      <c r="AC11" s="78"/>
      <c r="AD11" s="78"/>
      <c r="AE11" s="78"/>
      <c r="AF11" s="78"/>
      <c r="AG11" s="78"/>
      <c r="AH11" s="78"/>
      <c r="AI11" s="78"/>
      <c r="AJ11" s="78"/>
    </row>
    <row r="12" spans="1:36" ht="255.75" customHeight="1" x14ac:dyDescent="0.2">
      <c r="A12" s="79" t="s">
        <v>86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6" spans="1:36" x14ac:dyDescent="0.2">
      <c r="X16" s="81" t="s">
        <v>87</v>
      </c>
    </row>
    <row r="17" spans="24:24" x14ac:dyDescent="0.2">
      <c r="X17" s="81" t="s">
        <v>88</v>
      </c>
    </row>
  </sheetData>
  <protectedRanges>
    <protectedRange sqref="P10:AJ11" name="Aralık1_12_4"/>
  </protectedRanges>
  <mergeCells count="21">
    <mergeCell ref="A11:O11"/>
    <mergeCell ref="P11:AJ11"/>
    <mergeCell ref="A12:AJ12"/>
    <mergeCell ref="A8:O8"/>
    <mergeCell ref="P8:AJ8"/>
    <mergeCell ref="A9:O9"/>
    <mergeCell ref="P9:AJ9"/>
    <mergeCell ref="A10:O10"/>
    <mergeCell ref="P10:AJ10"/>
    <mergeCell ref="A5:O5"/>
    <mergeCell ref="P5:AJ5"/>
    <mergeCell ref="A6:O6"/>
    <mergeCell ref="P6:AJ6"/>
    <mergeCell ref="A7:O7"/>
    <mergeCell ref="P7:AJ7"/>
    <mergeCell ref="A1:AJ1"/>
    <mergeCell ref="AB2:AJ2"/>
    <mergeCell ref="A3:O3"/>
    <mergeCell ref="P3:AJ3"/>
    <mergeCell ref="A4:O4"/>
    <mergeCell ref="P4:AJ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PİYASA ARAŞ.</vt:lpstr>
      <vt:lpstr>TEKLİF MEKTUBU</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SINAV</dc:creator>
  <cp:lastModifiedBy>Fikret SINAV</cp:lastModifiedBy>
  <dcterms:created xsi:type="dcterms:W3CDTF">2022-08-09T05:13:54Z</dcterms:created>
  <dcterms:modified xsi:type="dcterms:W3CDTF">2022-08-09T05:37:31Z</dcterms:modified>
</cp:coreProperties>
</file>